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1"/>
  <workbookPr/>
  <mc:AlternateContent xmlns:mc="http://schemas.openxmlformats.org/markup-compatibility/2006">
    <mc:Choice Requires="x15">
      <x15ac:absPath xmlns:x15ac="http://schemas.microsoft.com/office/spreadsheetml/2010/11/ac" url="C:\Users\SubAdmin\Documents\transparencia 2023\2 do trimestre 2023\"/>
    </mc:Choice>
  </mc:AlternateContent>
  <xr:revisionPtr revIDLastSave="0" documentId="11_399E02F419555406F3536239085A3DC0ED633994" xr6:coauthVersionLast="47" xr6:coauthVersionMax="47" xr10:uidLastSave="{00000000-0000-0000-0000-000000000000}"/>
  <bookViews>
    <workbookView xWindow="0" yWindow="0" windowWidth="24000" windowHeight="9030" xr2:uid="{00000000-000D-0000-FFFF-FFFF00000000}"/>
  </bookViews>
  <sheets>
    <sheet name="Reporte de Formatos" sheetId="1" r:id="rId1"/>
    <sheet name="Hidden_1" sheetId="2" r:id="rId2"/>
    <sheet name="Hidden_2" sheetId="3" r:id="rId3"/>
    <sheet name="Hidden_3" sheetId="4" r:id="rId4"/>
    <sheet name="Tabla_435804" sheetId="5" r:id="rId5"/>
    <sheet name="Tabla_435791" sheetId="6" r:id="rId6"/>
    <sheet name="Tabla_435805" sheetId="7" r:id="rId7"/>
    <sheet name="Tabla_435775" sheetId="8" r:id="rId8"/>
    <sheet name="Tabla_435795" sheetId="9" r:id="rId9"/>
    <sheet name="Tabla_435782" sheetId="10" r:id="rId10"/>
    <sheet name="Tabla_435792" sheetId="11" r:id="rId11"/>
    <sheet name="Tabla_435783" sheetId="12" r:id="rId12"/>
    <sheet name="Tabla_435784" sheetId="13" r:id="rId13"/>
    <sheet name="Tabla_435802" sheetId="14" r:id="rId14"/>
    <sheet name="Tabla_435806" sheetId="15" r:id="rId15"/>
    <sheet name="Tabla_435803" sheetId="16" r:id="rId16"/>
    <sheet name="Tabla_435807" sheetId="17" r:id="rId17"/>
  </sheets>
  <externalReferences>
    <externalReference r:id="rId18"/>
  </externalReferences>
  <definedNames>
    <definedName name="Hidden_13">Hidden_1!$A$1:$A$11</definedName>
    <definedName name="Hidden_211">Hidden_2!$A$1:$A$2</definedName>
    <definedName name="Hidden_312">Hidden_3!$A$1:$A$2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9" i="14" l="1"/>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D4" i="14"/>
  <c r="G103" i="1"/>
  <c r="E103" i="1"/>
  <c r="G102" i="1"/>
  <c r="E102" i="1"/>
  <c r="G101" i="1"/>
  <c r="E101" i="1"/>
  <c r="G100" i="1"/>
  <c r="E100" i="1"/>
  <c r="G99" i="1"/>
  <c r="E99" i="1"/>
  <c r="G98" i="1"/>
  <c r="E98" i="1"/>
  <c r="G97" i="1"/>
  <c r="E97" i="1"/>
  <c r="G96" i="1"/>
  <c r="E96" i="1"/>
  <c r="G95" i="1"/>
  <c r="E95" i="1"/>
  <c r="G94" i="1"/>
  <c r="E94" i="1"/>
  <c r="G93" i="1"/>
  <c r="E93" i="1"/>
  <c r="G92" i="1"/>
  <c r="E92" i="1"/>
  <c r="G91" i="1"/>
  <c r="E91" i="1"/>
  <c r="G90" i="1"/>
  <c r="E90" i="1"/>
  <c r="G89" i="1"/>
  <c r="E89" i="1"/>
  <c r="G88" i="1"/>
  <c r="E88" i="1"/>
  <c r="G87" i="1"/>
  <c r="E87" i="1"/>
  <c r="G86" i="1"/>
  <c r="E86" i="1"/>
  <c r="G85" i="1"/>
  <c r="E85" i="1"/>
  <c r="G84" i="1"/>
  <c r="E84" i="1"/>
  <c r="G83" i="1"/>
  <c r="E83" i="1"/>
  <c r="G82" i="1"/>
  <c r="E82" i="1"/>
  <c r="G81" i="1"/>
  <c r="E81" i="1"/>
  <c r="G80" i="1"/>
  <c r="E80" i="1"/>
  <c r="G79" i="1"/>
  <c r="E79" i="1"/>
  <c r="G78" i="1"/>
  <c r="E78" i="1"/>
  <c r="G77" i="1"/>
  <c r="E77" i="1"/>
  <c r="G76" i="1"/>
  <c r="E76" i="1"/>
  <c r="G75" i="1"/>
  <c r="E75" i="1"/>
  <c r="G74" i="1"/>
  <c r="E74" i="1"/>
  <c r="G73" i="1"/>
  <c r="E73" i="1"/>
  <c r="G72" i="1"/>
  <c r="E72" i="1"/>
  <c r="G71" i="1"/>
  <c r="E71" i="1"/>
  <c r="G70" i="1"/>
  <c r="E70" i="1"/>
  <c r="G69" i="1"/>
  <c r="E69" i="1"/>
  <c r="G68" i="1"/>
  <c r="E68" i="1"/>
  <c r="G67" i="1"/>
  <c r="E67" i="1"/>
  <c r="G66" i="1"/>
  <c r="E66" i="1"/>
  <c r="G65" i="1"/>
  <c r="E65" i="1"/>
  <c r="G64" i="1"/>
  <c r="E64" i="1"/>
  <c r="G63" i="1"/>
  <c r="E63" i="1"/>
  <c r="G62" i="1"/>
  <c r="E62" i="1"/>
  <c r="G61" i="1"/>
  <c r="E61" i="1"/>
  <c r="G60" i="1"/>
  <c r="E60" i="1"/>
  <c r="G59" i="1"/>
  <c r="E59" i="1"/>
  <c r="G58" i="1"/>
  <c r="E58" i="1"/>
  <c r="G57" i="1"/>
  <c r="E57" i="1"/>
  <c r="G56" i="1"/>
  <c r="E56" i="1"/>
  <c r="G55" i="1"/>
  <c r="E55" i="1"/>
  <c r="G54" i="1"/>
  <c r="E54" i="1"/>
  <c r="G53" i="1"/>
  <c r="E53" i="1"/>
  <c r="G52" i="1"/>
  <c r="E52" i="1"/>
  <c r="G51" i="1"/>
  <c r="E51" i="1"/>
  <c r="G50" i="1"/>
  <c r="E50" i="1"/>
  <c r="G49" i="1"/>
  <c r="E49" i="1"/>
  <c r="G48" i="1"/>
  <c r="E48" i="1"/>
  <c r="G47" i="1"/>
  <c r="E47" i="1"/>
  <c r="G46" i="1"/>
  <c r="E46" i="1"/>
  <c r="G45" i="1"/>
  <c r="E45" i="1"/>
  <c r="G44" i="1"/>
  <c r="E44" i="1"/>
  <c r="G43" i="1"/>
  <c r="E43" i="1"/>
  <c r="G42" i="1"/>
  <c r="E42" i="1"/>
  <c r="G41" i="1"/>
  <c r="E41" i="1"/>
  <c r="G40" i="1"/>
  <c r="E40" i="1"/>
  <c r="G39" i="1"/>
  <c r="E39" i="1"/>
  <c r="G38" i="1"/>
  <c r="E38" i="1"/>
  <c r="G37" i="1"/>
  <c r="E37" i="1"/>
  <c r="G36" i="1"/>
  <c r="E36" i="1"/>
  <c r="G35" i="1"/>
  <c r="E35" i="1"/>
  <c r="G34" i="1"/>
  <c r="E34" i="1"/>
  <c r="G33" i="1"/>
  <c r="E33" i="1"/>
  <c r="G32" i="1"/>
  <c r="E32" i="1"/>
  <c r="G31" i="1"/>
  <c r="E31" i="1"/>
  <c r="G30" i="1"/>
  <c r="E30" i="1"/>
  <c r="G29" i="1"/>
  <c r="E29" i="1"/>
  <c r="G28" i="1"/>
  <c r="E28" i="1"/>
  <c r="G27" i="1"/>
  <c r="E27" i="1"/>
  <c r="G26" i="1"/>
  <c r="E26" i="1"/>
  <c r="G25" i="1"/>
  <c r="E25" i="1"/>
  <c r="G24" i="1"/>
  <c r="E24" i="1"/>
  <c r="G23" i="1"/>
  <c r="E23" i="1"/>
  <c r="G22" i="1"/>
  <c r="E22" i="1"/>
  <c r="G21" i="1"/>
  <c r="E21" i="1"/>
  <c r="G20" i="1"/>
  <c r="E20" i="1"/>
  <c r="G19" i="1"/>
  <c r="E19" i="1"/>
  <c r="G18" i="1"/>
  <c r="E18" i="1"/>
  <c r="G17" i="1"/>
  <c r="E17" i="1"/>
  <c r="G16" i="1"/>
  <c r="E16" i="1"/>
  <c r="G15" i="1"/>
  <c r="E15" i="1"/>
  <c r="G14" i="1"/>
  <c r="E14" i="1"/>
  <c r="G13" i="1"/>
  <c r="E13" i="1"/>
  <c r="G12" i="1"/>
  <c r="E12" i="1"/>
  <c r="G11" i="1"/>
  <c r="E11" i="1"/>
  <c r="G10" i="1"/>
  <c r="E10" i="1"/>
  <c r="G9" i="1"/>
  <c r="E9" i="1"/>
  <c r="G8" i="1"/>
  <c r="E8" i="1"/>
</calcChain>
</file>

<file path=xl/sharedStrings.xml><?xml version="1.0" encoding="utf-8"?>
<sst xmlns="http://schemas.openxmlformats.org/spreadsheetml/2006/main" count="2819" uniqueCount="479">
  <si>
    <t>48954</t>
  </si>
  <si>
    <t>TÍTULO</t>
  </si>
  <si>
    <t>NOMBRE CORTO</t>
  </si>
  <si>
    <t>DESCRIPCIÓN</t>
  </si>
  <si>
    <t>Remuneración bruta y neta</t>
  </si>
  <si>
    <t>LTAIPT_A63F08A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</si>
  <si>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</si>
  <si>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</si>
  <si>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</si>
  <si>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</si>
  <si>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</si>
  <si>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</si>
  <si>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</si>
  <si>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</si>
  <si>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</si>
  <si>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435785</t>
  </si>
  <si>
    <t>435797</t>
  </si>
  <si>
    <t>435777</t>
  </si>
  <si>
    <t>435798</t>
  </si>
  <si>
    <t>435799</t>
  </si>
  <si>
    <t>435780</t>
  </si>
  <si>
    <t>435786</t>
  </si>
  <si>
    <t>435787</t>
  </si>
  <si>
    <t>435788</t>
  </si>
  <si>
    <t>435781</t>
  </si>
  <si>
    <t>435778</t>
  </si>
  <si>
    <t>435789</t>
  </si>
  <si>
    <t>571911</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</si>
  <si>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</si>
  <si>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</si>
  <si>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</si>
  <si>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</si>
  <si>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</si>
  <si>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</si>
  <si>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</si>
  <si>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</si>
  <si>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</si>
  <si>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</si>
  <si>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</si>
  <si>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</si>
  <si>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</si>
  <si>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</si>
  <si>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</si>
  <si>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</si>
  <si>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</si>
  <si>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</si>
  <si>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435794</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</si>
  <si>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</si>
  <si>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</si>
  <si>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</si>
  <si>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</si>
  <si>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</si>
  <si>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</si>
  <si>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</si>
  <si>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</si>
  <si>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</si>
  <si>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</si>
  <si>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</si>
  <si>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</si>
  <si>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</si>
  <si>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</si>
  <si>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</si>
  <si>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</si>
  <si>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</si>
  <si>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</si>
  <si>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</si>
  <si>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</si>
  <si>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</si>
  <si>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</si>
  <si>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</si>
  <si>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</si>
  <si>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</si>
  <si>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</si>
  <si>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</si>
  <si>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</si>
  <si>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</si>
  <si>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</si>
  <si>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</si>
  <si>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</si>
  <si>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</si>
  <si>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</si>
  <si>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validación</t>
  </si>
  <si>
    <t>Fecha de Actualización</t>
  </si>
  <si>
    <t>Nota</t>
  </si>
  <si>
    <t>Personal de confianza</t>
  </si>
  <si>
    <t>DIRECTOR GENERAL</t>
  </si>
  <si>
    <t>DIRECCION GENERAL</t>
  </si>
  <si>
    <t>BLAS MARVIN</t>
  </si>
  <si>
    <t xml:space="preserve">MORA </t>
  </si>
  <si>
    <t>OLVERA</t>
  </si>
  <si>
    <t>Masculino</t>
  </si>
  <si>
    <t>Hombre</t>
  </si>
  <si>
    <t>peso</t>
  </si>
  <si>
    <t>RECURSOS HUMANOS</t>
  </si>
  <si>
    <t>No se cuenta con la autorizacion del Instituto   tecnologico nacional de mexico de las siguientes prestaciones para el personal de ITST por el periodo del 01 de abril de 2023 al 30 de junio de 2023; percepciones adicionales en efectivo y en especie, compensaciones,comisiones, dietas, bonos, apoyos economicos. Dentro de las prestaciones autorizadas si se cuenta con  ayuda para utiles escolares y prestaciones en especie (lentes) sin embargo no aplican en este periodo.</t>
  </si>
  <si>
    <t>SUBDIRECTOR DE AREA</t>
  </si>
  <si>
    <t>SUBDIRECCION ACADEMICA</t>
  </si>
  <si>
    <t xml:space="preserve">JOSE LUIS </t>
  </si>
  <si>
    <t>FOMPEROSA</t>
  </si>
  <si>
    <t>SOSA</t>
  </si>
  <si>
    <t>JEFE DE DIVISION</t>
  </si>
  <si>
    <t>DIVISION DE INGENIERIA DE LOGISTICA</t>
  </si>
  <si>
    <t xml:space="preserve">NORMA BELEM </t>
  </si>
  <si>
    <t xml:space="preserve">REYES </t>
  </si>
  <si>
    <t>DIAZ</t>
  </si>
  <si>
    <t>Femenino</t>
  </si>
  <si>
    <t>Mujer</t>
  </si>
  <si>
    <t>DIVISION DE INGENIERIA DE GESTION</t>
  </si>
  <si>
    <t>MARIA DEL CARMEN</t>
  </si>
  <si>
    <t>MUÑOZ</t>
  </si>
  <si>
    <t>SUAREZ</t>
  </si>
  <si>
    <t>DIVISION DE INGENIERIA DE QUIMICA</t>
  </si>
  <si>
    <t>ANALILIA</t>
  </si>
  <si>
    <t>PEREZ</t>
  </si>
  <si>
    <t>DIVISION DE INGENIERIA DE ELECTROMECANICA</t>
  </si>
  <si>
    <t>ESCARLEY</t>
  </si>
  <si>
    <t>HERNANDEZ</t>
  </si>
  <si>
    <t>BAEZ</t>
  </si>
  <si>
    <t>JEFE DE DEPARTAMENTO</t>
  </si>
  <si>
    <t>DEPARTAMENTO DE DESARROLLO ACADEMICO</t>
  </si>
  <si>
    <t xml:space="preserve">ANDREA </t>
  </si>
  <si>
    <t xml:space="preserve">VEGA </t>
  </si>
  <si>
    <t>DEPARTAMENTO DE VINCULACION Y EXTENSION</t>
  </si>
  <si>
    <t>MARCO ANTONIO</t>
  </si>
  <si>
    <t>MORALES</t>
  </si>
  <si>
    <t>MIGUEL</t>
  </si>
  <si>
    <t>DEPARTAMENTO DE SERVICIOS ESCOLARES</t>
  </si>
  <si>
    <t>MARIA GUADALUPE</t>
  </si>
  <si>
    <t>RODRIGUEZ</t>
  </si>
  <si>
    <t>SUBDIRECCION ADMINISTRATIVA</t>
  </si>
  <si>
    <t>JUAN JOSE</t>
  </si>
  <si>
    <t>JIMENEZ</t>
  </si>
  <si>
    <t>ANGULO</t>
  </si>
  <si>
    <t>BERTIN</t>
  </si>
  <si>
    <t xml:space="preserve">CERVANTES </t>
  </si>
  <si>
    <t>GONZALEZ</t>
  </si>
  <si>
    <t>ELIDA</t>
  </si>
  <si>
    <t>MENESES</t>
  </si>
  <si>
    <t>JUAREZ</t>
  </si>
  <si>
    <t>DEPARTAMENTO DE PLANEACION, PROGRAMACION</t>
  </si>
  <si>
    <t>GUILLERMINA</t>
  </si>
  <si>
    <t>MARTINEZ</t>
  </si>
  <si>
    <t>CORONA</t>
  </si>
  <si>
    <t>INGENIERO EN SISTEMAS</t>
  </si>
  <si>
    <t xml:space="preserve">SERGIO </t>
  </si>
  <si>
    <t>SANCHEZ</t>
  </si>
  <si>
    <t>TORRES</t>
  </si>
  <si>
    <t>TECNICO ESPECIALIZADO</t>
  </si>
  <si>
    <t xml:space="preserve">ALEJANDRO </t>
  </si>
  <si>
    <t>CONDE</t>
  </si>
  <si>
    <t>ZEMPOALTECA</t>
  </si>
  <si>
    <t>ANALISTA ESPECIALIZADO</t>
  </si>
  <si>
    <t>SEM</t>
  </si>
  <si>
    <t>LIMA</t>
  </si>
  <si>
    <t>TAMAYO</t>
  </si>
  <si>
    <t>PSICOLOGO</t>
  </si>
  <si>
    <t>HECTOR EDMUNDO</t>
  </si>
  <si>
    <t>QUEZADA</t>
  </si>
  <si>
    <t>NUÑEZ</t>
  </si>
  <si>
    <t>JEFE DE OFICINA</t>
  </si>
  <si>
    <t>LOPEZ</t>
  </si>
  <si>
    <t>PROGRAMADOR</t>
  </si>
  <si>
    <t>SILVESTRE DE JESUS</t>
  </si>
  <si>
    <t>CANALES</t>
  </si>
  <si>
    <t>SECRETARIA DE DIRECTOR GENERAL</t>
  </si>
  <si>
    <t xml:space="preserve">ANA LAURA </t>
  </si>
  <si>
    <t>MARQUEZ</t>
  </si>
  <si>
    <t>ANALISTA TECNICO</t>
  </si>
  <si>
    <t>ANAHI</t>
  </si>
  <si>
    <t>ARANDA</t>
  </si>
  <si>
    <t xml:space="preserve">MARIELA </t>
  </si>
  <si>
    <t>SAAVEDRA</t>
  </si>
  <si>
    <t>YULIBETH</t>
  </si>
  <si>
    <t>DURAN</t>
  </si>
  <si>
    <t>MINOR</t>
  </si>
  <si>
    <t>SECRETARIA DE SUBDIRECTOR</t>
  </si>
  <si>
    <t>OLIVIA</t>
  </si>
  <si>
    <t xml:space="preserve">TEXIS </t>
  </si>
  <si>
    <t>CLAUDIA</t>
  </si>
  <si>
    <t>VAZQUEZ</t>
  </si>
  <si>
    <t>GARCIA</t>
  </si>
  <si>
    <t>MIJAEL</t>
  </si>
  <si>
    <t>ZAMORA</t>
  </si>
  <si>
    <t>CAPTURISTA</t>
  </si>
  <si>
    <t>ARROYO</t>
  </si>
  <si>
    <t>VIRIDIANA</t>
  </si>
  <si>
    <t>SANTOS</t>
  </si>
  <si>
    <t>SALDAÑA</t>
  </si>
  <si>
    <t xml:space="preserve">ELIZABETH </t>
  </si>
  <si>
    <t>PEÑA</t>
  </si>
  <si>
    <t>SOLANO</t>
  </si>
  <si>
    <t>YAEL</t>
  </si>
  <si>
    <t>FLORES</t>
  </si>
  <si>
    <t>REYES</t>
  </si>
  <si>
    <t>CHOFER DE DIRECTOR</t>
  </si>
  <si>
    <t>ERICK</t>
  </si>
  <si>
    <t>MENDOZA</t>
  </si>
  <si>
    <t>LABORATORISTA</t>
  </si>
  <si>
    <t>MEJÍA</t>
  </si>
  <si>
    <t xml:space="preserve">CHRISTIAN </t>
  </si>
  <si>
    <t>NAVA</t>
  </si>
  <si>
    <t xml:space="preserve">CESAR ALAN </t>
  </si>
  <si>
    <t xml:space="preserve">LARA </t>
  </si>
  <si>
    <t>MONROY</t>
  </si>
  <si>
    <t>RUBEN</t>
  </si>
  <si>
    <t>CASTILLO</t>
  </si>
  <si>
    <t>SECRETARIA DE JEFE DE DEPARTAM</t>
  </si>
  <si>
    <t>CELIA</t>
  </si>
  <si>
    <t>SAUL</t>
  </si>
  <si>
    <t>MEJIA</t>
  </si>
  <si>
    <t>TORIJA</t>
  </si>
  <si>
    <t>BIBLIOTECARIO</t>
  </si>
  <si>
    <t>MAGALIE</t>
  </si>
  <si>
    <t>VASQUEZ</t>
  </si>
  <si>
    <t>VIGILANTE</t>
  </si>
  <si>
    <t>FRANCISCO</t>
  </si>
  <si>
    <t>XOCHIHUA</t>
  </si>
  <si>
    <t>AMADOR</t>
  </si>
  <si>
    <t>ALMACENISTA</t>
  </si>
  <si>
    <t>ALICIA</t>
  </si>
  <si>
    <t>ISLAS</t>
  </si>
  <si>
    <t>INTENDENTE</t>
  </si>
  <si>
    <t>LUIS FELIPE</t>
  </si>
  <si>
    <t xml:space="preserve">MA. JUSTINA </t>
  </si>
  <si>
    <t>ESTRADA</t>
  </si>
  <si>
    <t>CHOFER</t>
  </si>
  <si>
    <t>OMAR</t>
  </si>
  <si>
    <t>HERRERA</t>
  </si>
  <si>
    <t>CONTRERAS</t>
  </si>
  <si>
    <t>JOSE ENRIQUE</t>
  </si>
  <si>
    <t>EFREN</t>
  </si>
  <si>
    <t>CERVANTES</t>
  </si>
  <si>
    <t>ARFFERLY</t>
  </si>
  <si>
    <t>MORA</t>
  </si>
  <si>
    <t>ARSENIA</t>
  </si>
  <si>
    <t>ZARATE</t>
  </si>
  <si>
    <t>HARO</t>
  </si>
  <si>
    <t>MEDICO GENERAL</t>
  </si>
  <si>
    <t>LORNA PENELOPE</t>
  </si>
  <si>
    <t>MONTIEL</t>
  </si>
  <si>
    <t>CARMONA</t>
  </si>
  <si>
    <t>CESAR</t>
  </si>
  <si>
    <t>DE LA FUENTE</t>
  </si>
  <si>
    <t>CRUZ</t>
  </si>
  <si>
    <t>ISRAEL ALLAN</t>
  </si>
  <si>
    <t>BARRIOS</t>
  </si>
  <si>
    <t>PROFESOR TITULAR "A"</t>
  </si>
  <si>
    <t>CABRERA</t>
  </si>
  <si>
    <t>DIVISION DE INGENIERIA DE MATERIALES</t>
  </si>
  <si>
    <t>FERNANDO</t>
  </si>
  <si>
    <t>MONGE</t>
  </si>
  <si>
    <t>JOSE JUAN</t>
  </si>
  <si>
    <t>MEDINA</t>
  </si>
  <si>
    <t>ORLANDO IRVING</t>
  </si>
  <si>
    <t>MENDEZ</t>
  </si>
  <si>
    <t>RIVERA</t>
  </si>
  <si>
    <t>MARIA ARIADNA</t>
  </si>
  <si>
    <t>RAMIREZ</t>
  </si>
  <si>
    <t>PROFESOR ASOCIADO "A"</t>
  </si>
  <si>
    <t>JESUS ALBERTO</t>
  </si>
  <si>
    <t>CUATEPOTZO</t>
  </si>
  <si>
    <t>GUZMAN</t>
  </si>
  <si>
    <t>JACQUELINE</t>
  </si>
  <si>
    <t>COTE</t>
  </si>
  <si>
    <t>MARGARITO</t>
  </si>
  <si>
    <t>MANUEL</t>
  </si>
  <si>
    <t>DESALES</t>
  </si>
  <si>
    <t>GUILLERMO</t>
  </si>
  <si>
    <t>HUERTA</t>
  </si>
  <si>
    <t>RAMOS</t>
  </si>
  <si>
    <t>EUNICE</t>
  </si>
  <si>
    <t>CORTES</t>
  </si>
  <si>
    <t>RAUL</t>
  </si>
  <si>
    <t>NANCY</t>
  </si>
  <si>
    <t>NETZAHUAL</t>
  </si>
  <si>
    <t>JESUS ENRIQUE</t>
  </si>
  <si>
    <t>PROFESOR ASOCIADO "B"</t>
  </si>
  <si>
    <t>JOSE FRANCISCO</t>
  </si>
  <si>
    <t>PINEADA</t>
  </si>
  <si>
    <t>PROFESOR ASIGNATURA "A"</t>
  </si>
  <si>
    <t>ROBERTO</t>
  </si>
  <si>
    <t>CARRILLO</t>
  </si>
  <si>
    <t>ORTEGA</t>
  </si>
  <si>
    <t>TREJO</t>
  </si>
  <si>
    <t>LOZANO</t>
  </si>
  <si>
    <t>MA. NATIVIDAD</t>
  </si>
  <si>
    <t>ROMANO</t>
  </si>
  <si>
    <t>RENE</t>
  </si>
  <si>
    <t>JORGE</t>
  </si>
  <si>
    <t>ESQUIVEL</t>
  </si>
  <si>
    <t>OCTAVIO</t>
  </si>
  <si>
    <t>HILARIO</t>
  </si>
  <si>
    <t>XELO</t>
  </si>
  <si>
    <t>PEDRO</t>
  </si>
  <si>
    <t>VELAZQUEZ</t>
  </si>
  <si>
    <t>VERONICA</t>
  </si>
  <si>
    <t>ROMERO</t>
  </si>
  <si>
    <t>MARIA TOMASA</t>
  </si>
  <si>
    <t>TEPEPA</t>
  </si>
  <si>
    <t>ALFONSO</t>
  </si>
  <si>
    <t>BEATRIZ</t>
  </si>
  <si>
    <t>SOLIS</t>
  </si>
  <si>
    <t xml:space="preserve">ALFONSO </t>
  </si>
  <si>
    <t xml:space="preserve">CELIA </t>
  </si>
  <si>
    <t>JARED MARTIN</t>
  </si>
  <si>
    <t>CARRIZALES</t>
  </si>
  <si>
    <t>SIDNEY BRENDA</t>
  </si>
  <si>
    <t xml:space="preserve">ROJAS </t>
  </si>
  <si>
    <t>SORIA</t>
  </si>
  <si>
    <t>JAVIER</t>
  </si>
  <si>
    <t>PROFESOR ASIGNATURA "B"</t>
  </si>
  <si>
    <t>HUGO ENRIQUE</t>
  </si>
  <si>
    <t>CUAPIO</t>
  </si>
  <si>
    <t>ANGEL ELIEZER</t>
  </si>
  <si>
    <t>GALICIA</t>
  </si>
  <si>
    <t>CUAHUTLE</t>
  </si>
  <si>
    <t>HENAN RAFAEL</t>
  </si>
  <si>
    <t>PADILLA</t>
  </si>
  <si>
    <t>SERRANO</t>
  </si>
  <si>
    <t xml:space="preserve">ANABEL </t>
  </si>
  <si>
    <t>DORANTES</t>
  </si>
  <si>
    <t>JUANA</t>
  </si>
  <si>
    <t>COPALCUA</t>
  </si>
  <si>
    <t>ANGEL</t>
  </si>
  <si>
    <t>OROPEZA</t>
  </si>
  <si>
    <t>ZECUA</t>
  </si>
  <si>
    <t>DULCE ZIZET</t>
  </si>
  <si>
    <t>OLIVARES</t>
  </si>
  <si>
    <t>TECNICO DOCENTE ASIGNATURA "A"</t>
  </si>
  <si>
    <t>FLORIBERTO</t>
  </si>
  <si>
    <t>ALDAMA</t>
  </si>
  <si>
    <t>EMILIANO</t>
  </si>
  <si>
    <t>CHECA</t>
  </si>
  <si>
    <t>RESENDIS</t>
  </si>
  <si>
    <t xml:space="preserve">DAVID </t>
  </si>
  <si>
    <t>MARICARMEN</t>
  </si>
  <si>
    <t>ALVAREZ</t>
  </si>
  <si>
    <t>ESPINOSA</t>
  </si>
  <si>
    <t xml:space="preserve">HILDA </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</si>
  <si>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</si>
  <si>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</si>
  <si>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</si>
  <si>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</si>
  <si>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</si>
  <si>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</si>
  <si>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</si>
  <si>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</si>
  <si>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</si>
  <si>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</si>
  <si>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</si>
  <si>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</si>
  <si>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</si>
  <si>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</si>
  <si>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</si>
  <si>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</si>
  <si>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</si>
  <si>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</si>
  <si>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</si>
  <si>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</si>
  <si>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</si>
  <si>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56271</t>
  </si>
  <si>
    <t>56272</t>
  </si>
  <si>
    <t>Descripción de las percepciones adicionales en especie</t>
  </si>
  <si>
    <t>Periodicidad de las percepciones adicionales en especie</t>
  </si>
  <si>
    <t>VER NOTA</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</si>
  <si>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</si>
  <si>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</si>
  <si>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</si>
  <si>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</si>
  <si>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</si>
  <si>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</si>
  <si>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</si>
  <si>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</si>
  <si>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</si>
  <si>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</si>
  <si>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PERCEPCIÓN DE INGRESOS</t>
  </si>
  <si>
    <t>Peso</t>
  </si>
  <si>
    <t>MENSUAL</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</si>
  <si>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</si>
  <si>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</si>
  <si>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</si>
  <si>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</si>
  <si>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</si>
  <si>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</si>
  <si>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</si>
  <si>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</si>
  <si>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</si>
  <si>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</si>
  <si>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</si>
  <si>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</si>
  <si>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</si>
  <si>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</si>
  <si>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</si>
  <si>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</si>
  <si>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</si>
  <si>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</si>
  <si>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</si>
  <si>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</si>
  <si>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56256</t>
  </si>
  <si>
    <t>56257</t>
  </si>
  <si>
    <t>56258</t>
  </si>
  <si>
    <t>56259</t>
  </si>
  <si>
    <t>56260</t>
  </si>
  <si>
    <t>Denominación de las primas</t>
  </si>
  <si>
    <t>Monto bruto de las primas</t>
  </si>
  <si>
    <t>Monto neto de las primas</t>
  </si>
  <si>
    <t xml:space="preserve">Tipo de moneda de las primas </t>
  </si>
  <si>
    <t>Periodicidad de las primas</t>
  </si>
  <si>
    <t>PRIMA DE ANTIGÜEDAD</t>
  </si>
  <si>
    <t>PRIMA VACACIONAL</t>
  </si>
  <si>
    <t>SEMESTRAL</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</si>
  <si>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</si>
  <si>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</si>
  <si>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</si>
  <si>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</si>
  <si>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</si>
  <si>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</si>
  <si>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</si>
  <si>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</si>
  <si>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</si>
  <si>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</si>
  <si>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</si>
  <si>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</si>
  <si>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</si>
  <si>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</si>
  <si>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</si>
  <si>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</si>
  <si>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</si>
  <si>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</si>
  <si>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</si>
  <si>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</si>
  <si>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</si>
  <si>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</si>
  <si>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</si>
  <si>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</si>
  <si>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</si>
  <si>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</si>
  <si>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</si>
  <si>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</si>
  <si>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</si>
  <si>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</si>
  <si>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</si>
  <si>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</si>
  <si>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</si>
  <si>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</si>
  <si>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</si>
  <si>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</si>
  <si>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</si>
  <si>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</si>
  <si>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</si>
  <si>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</si>
  <si>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ESTIMULO AL DESEMPEÑO DOCENTE</t>
  </si>
  <si>
    <t>PESO</t>
  </si>
  <si>
    <t>ANUAL</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</si>
  <si>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</si>
  <si>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</si>
  <si>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</si>
  <si>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</si>
  <si>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</si>
  <si>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</si>
  <si>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</si>
  <si>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</si>
  <si>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</si>
  <si>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</si>
  <si>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</si>
  <si>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</si>
  <si>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</si>
  <si>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</si>
  <si>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</si>
  <si>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</si>
  <si>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</si>
  <si>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</si>
  <si>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</si>
  <si>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</si>
  <si>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56308</t>
  </si>
  <si>
    <t>56309</t>
  </si>
  <si>
    <t>Descripción de las prestaciones en especie</t>
  </si>
  <si>
    <t>Periodicidad de las prestaciones en especie</t>
  </si>
  <si>
    <t>DESPENSA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</si>
</sst>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4" fontId="0" fillId="0" borderId="0" xfId="0" applyNumberFormat="1"/>
    <xf numFmtId="0" fontId="3" fillId="4" borderId="0" xfId="0" applyFont="1" applyFill="1"/>
    <xf numFmtId="0" fontId="0" fillId="4" borderId="0" xfId="0" applyFill="1"/>
    <xf numFmtId="2"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RH/8%20A%202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435804"/>
      <sheetName val="Tabla_435791"/>
      <sheetName val="Tabla_435805"/>
      <sheetName val="Tabla_435775"/>
      <sheetName val="Tabla_435795"/>
      <sheetName val="Tabla_435782"/>
      <sheetName val="Tabla_435792"/>
      <sheetName val="Tabla_435783"/>
      <sheetName val="Tabla_435784"/>
      <sheetName val="Tabla_435802"/>
      <sheetName val="Tabla_435806"/>
      <sheetName val="Tabla_435803"/>
      <sheetName val="Tabla_435807"/>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DIRECTOR GENERAL</v>
          </cell>
          <cell r="B1" t="str">
            <v>ITS0001</v>
          </cell>
        </row>
        <row r="2">
          <cell r="A2" t="str">
            <v>SUBDIRECTOR DE AREA</v>
          </cell>
          <cell r="B2" t="str">
            <v>ITS0002</v>
          </cell>
        </row>
        <row r="3">
          <cell r="A3" t="str">
            <v>JEFE DE DIVISION</v>
          </cell>
          <cell r="B3" t="str">
            <v>ITS0003</v>
          </cell>
        </row>
        <row r="4">
          <cell r="A4" t="str">
            <v>JEFE DE DEPARTAMENTO</v>
          </cell>
          <cell r="B4" t="str">
            <v>ITS0004</v>
          </cell>
        </row>
        <row r="5">
          <cell r="A5" t="str">
            <v>INGENIERO EN SISTEMAS</v>
          </cell>
          <cell r="B5" t="str">
            <v>CF12027</v>
          </cell>
        </row>
        <row r="6">
          <cell r="A6" t="str">
            <v>TECNICO ESPECIALIZADO</v>
          </cell>
          <cell r="B6" t="str">
            <v>CF33116</v>
          </cell>
        </row>
        <row r="7">
          <cell r="A7" t="str">
            <v>ANALISTA ESPECIALIZADO</v>
          </cell>
          <cell r="B7" t="str">
            <v>P01002</v>
          </cell>
        </row>
        <row r="8">
          <cell r="A8" t="str">
            <v>MEDICO GENERAL</v>
          </cell>
          <cell r="B8" t="str">
            <v>P13006</v>
          </cell>
        </row>
        <row r="9">
          <cell r="A9" t="str">
            <v>PSICOLOGO</v>
          </cell>
          <cell r="B9" t="str">
            <v>P16004</v>
          </cell>
        </row>
        <row r="10">
          <cell r="A10" t="str">
            <v>JEFE DE OFICINA</v>
          </cell>
          <cell r="B10" t="str">
            <v>A01001</v>
          </cell>
        </row>
        <row r="11">
          <cell r="A11" t="str">
            <v>PROGRAMADOR</v>
          </cell>
          <cell r="B11" t="str">
            <v>T06018</v>
          </cell>
        </row>
        <row r="12">
          <cell r="A12" t="str">
            <v>SECRETARIA DE DIRECTOR GENERAL</v>
          </cell>
          <cell r="B12" t="str">
            <v>CF53455</v>
          </cell>
        </row>
        <row r="13">
          <cell r="A13" t="str">
            <v>ANALISTA TECNICO</v>
          </cell>
          <cell r="B13" t="str">
            <v>P01001</v>
          </cell>
        </row>
        <row r="14">
          <cell r="A14" t="str">
            <v>SECRETARIA DE SUBDIRECTOR</v>
          </cell>
          <cell r="B14" t="str">
            <v>CF34280</v>
          </cell>
        </row>
        <row r="15">
          <cell r="A15" t="str">
            <v>CAPTURISTA</v>
          </cell>
          <cell r="B15" t="str">
            <v>T06027</v>
          </cell>
        </row>
        <row r="16">
          <cell r="A16" t="str">
            <v>CHOFER DE DIRECTOR</v>
          </cell>
          <cell r="B16" t="str">
            <v>CF53453</v>
          </cell>
        </row>
        <row r="17">
          <cell r="A17" t="str">
            <v>LABORATORISTA</v>
          </cell>
          <cell r="B17" t="str">
            <v>T16005</v>
          </cell>
        </row>
        <row r="18">
          <cell r="A18" t="str">
            <v>SECRETARIA DE JEFE DE DEPARTAM</v>
          </cell>
          <cell r="B18" t="str">
            <v>CF34004</v>
          </cell>
        </row>
        <row r="19">
          <cell r="A19" t="str">
            <v>BIBLIOTECARIO</v>
          </cell>
          <cell r="B19" t="str">
            <v>T05003</v>
          </cell>
        </row>
        <row r="20">
          <cell r="A20" t="str">
            <v>TECNICO EN MANTENIMIENTO</v>
          </cell>
          <cell r="B20" t="str">
            <v>S08011</v>
          </cell>
        </row>
        <row r="21">
          <cell r="A21" t="str">
            <v>ALMACENISTA</v>
          </cell>
          <cell r="B21" t="str">
            <v>A03004</v>
          </cell>
        </row>
        <row r="22">
          <cell r="A22" t="str">
            <v>INTENDENTE</v>
          </cell>
          <cell r="B22" t="str">
            <v>S06002</v>
          </cell>
        </row>
        <row r="23">
          <cell r="A23" t="str">
            <v>CHOFER</v>
          </cell>
          <cell r="B23" t="str">
            <v>S13008</v>
          </cell>
        </row>
        <row r="24">
          <cell r="A24" t="str">
            <v>VIGILANTE</v>
          </cell>
          <cell r="B24" t="str">
            <v>S14001</v>
          </cell>
        </row>
        <row r="25">
          <cell r="A25" t="str">
            <v>PROFESOR TITULAR "A"</v>
          </cell>
          <cell r="B25" t="str">
            <v>E13013</v>
          </cell>
        </row>
        <row r="26">
          <cell r="A26" t="str">
            <v>PROFESOR ASOCIADO "A"</v>
          </cell>
          <cell r="B26" t="str">
            <v>E13010</v>
          </cell>
        </row>
        <row r="27">
          <cell r="A27" t="str">
            <v>PROFESOR ASOCIADO "B"</v>
          </cell>
          <cell r="B27" t="str">
            <v>E13011</v>
          </cell>
        </row>
        <row r="28">
          <cell r="A28" t="str">
            <v>PROFESOR ASIGNATURA "A"</v>
          </cell>
          <cell r="B28" t="str">
            <v>E13001</v>
          </cell>
        </row>
        <row r="29">
          <cell r="A29" t="str">
            <v>PROFESOR ASIGNATURA "B"</v>
          </cell>
          <cell r="B29" t="str">
            <v>E13002</v>
          </cell>
        </row>
        <row r="30">
          <cell r="A30" t="str">
            <v>TECNICO DOCENTE ASIGNATURA "A"</v>
          </cell>
          <cell r="B30" t="str">
            <v>E13003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3"/>
  <sheetViews>
    <sheetView tabSelected="1" topLeftCell="A2" workbookViewId="0">
      <selection activeCell="A8" sqref="A8"/>
    </sheetView>
  </sheetViews>
  <sheetFormatPr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c r="A1" t="s">
        <v>0</v>
      </c>
    </row>
    <row r="2" spans="1:34">
      <c r="A2" s="9" t="s">
        <v>1</v>
      </c>
      <c r="B2" s="10"/>
      <c r="C2" s="10"/>
      <c r="D2" s="9" t="s">
        <v>2</v>
      </c>
      <c r="E2" s="10"/>
      <c r="F2" s="10"/>
      <c r="G2" s="9" t="s">
        <v>3</v>
      </c>
      <c r="H2" s="10"/>
      <c r="I2" s="10"/>
    </row>
    <row r="3" spans="1:34">
      <c r="A3" s="11" t="s">
        <v>4</v>
      </c>
      <c r="B3" s="10"/>
      <c r="C3" s="10"/>
      <c r="D3" s="11" t="s">
        <v>5</v>
      </c>
      <c r="E3" s="10"/>
      <c r="F3" s="10"/>
      <c r="G3" s="11" t="s">
        <v>6</v>
      </c>
      <c r="H3" s="10"/>
      <c r="I3" s="10"/>
    </row>
    <row r="4" spans="1:34" hidden="1">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c r="A8">
        <v>2023</v>
      </c>
      <c r="B8" s="3">
        <v>45017</v>
      </c>
      <c r="C8" s="3">
        <v>45107</v>
      </c>
      <c r="D8" t="s">
        <v>84</v>
      </c>
      <c r="E8" t="str">
        <f>VLOOKUP(F8,[1]Hoja3!$A$1:$B$30,2,FALSE)</f>
        <v>ITS0001</v>
      </c>
      <c r="F8" t="s">
        <v>85</v>
      </c>
      <c r="G8" t="str">
        <f>+F8</f>
        <v>DIRECTOR GENERAL</v>
      </c>
      <c r="H8" t="s">
        <v>86</v>
      </c>
      <c r="I8" t="s">
        <v>87</v>
      </c>
      <c r="J8" t="s">
        <v>88</v>
      </c>
      <c r="K8" t="s">
        <v>89</v>
      </c>
      <c r="L8" t="s">
        <v>90</v>
      </c>
      <c r="M8" t="s">
        <v>91</v>
      </c>
      <c r="N8">
        <v>45111.78</v>
      </c>
      <c r="O8" t="s">
        <v>92</v>
      </c>
      <c r="P8">
        <v>35411.760000000002</v>
      </c>
      <c r="Q8" t="s">
        <v>92</v>
      </c>
      <c r="R8">
        <v>1</v>
      </c>
      <c r="S8">
        <v>1</v>
      </c>
      <c r="T8">
        <v>1</v>
      </c>
      <c r="U8">
        <v>1</v>
      </c>
      <c r="V8">
        <v>1</v>
      </c>
      <c r="W8">
        <v>1</v>
      </c>
      <c r="X8">
        <v>1</v>
      </c>
      <c r="Y8">
        <v>1</v>
      </c>
      <c r="Z8">
        <v>1</v>
      </c>
      <c r="AA8">
        <v>1</v>
      </c>
      <c r="AB8">
        <v>1</v>
      </c>
      <c r="AC8">
        <v>1</v>
      </c>
      <c r="AD8">
        <v>1</v>
      </c>
      <c r="AE8" t="s">
        <v>93</v>
      </c>
      <c r="AF8" s="3">
        <v>45112</v>
      </c>
      <c r="AG8" s="3">
        <v>45112</v>
      </c>
      <c r="AH8" t="s">
        <v>94</v>
      </c>
    </row>
    <row r="9" spans="1:34">
      <c r="A9">
        <v>2023</v>
      </c>
      <c r="B9" s="3">
        <v>45017</v>
      </c>
      <c r="C9" s="3">
        <v>45107</v>
      </c>
      <c r="D9" t="s">
        <v>84</v>
      </c>
      <c r="E9" t="str">
        <f>VLOOKUP(F9,[1]Hoja3!$A$1:$B$30,2,FALSE)</f>
        <v>ITS0002</v>
      </c>
      <c r="F9" t="s">
        <v>95</v>
      </c>
      <c r="G9" t="str">
        <f t="shared" ref="G9:G72" si="0">+F9</f>
        <v>SUBDIRECTOR DE AREA</v>
      </c>
      <c r="H9" t="s">
        <v>96</v>
      </c>
      <c r="I9" t="s">
        <v>97</v>
      </c>
      <c r="J9" t="s">
        <v>98</v>
      </c>
      <c r="K9" t="s">
        <v>99</v>
      </c>
      <c r="L9" t="s">
        <v>90</v>
      </c>
      <c r="M9" t="s">
        <v>91</v>
      </c>
      <c r="N9">
        <v>34880.04</v>
      </c>
      <c r="O9" t="s">
        <v>92</v>
      </c>
      <c r="P9">
        <v>27920.02</v>
      </c>
      <c r="Q9" t="s">
        <v>92</v>
      </c>
      <c r="R9">
        <v>1</v>
      </c>
      <c r="S9">
        <v>1</v>
      </c>
      <c r="T9">
        <v>2</v>
      </c>
      <c r="U9">
        <v>1</v>
      </c>
      <c r="V9">
        <v>1</v>
      </c>
      <c r="W9">
        <v>2</v>
      </c>
      <c r="X9">
        <v>1</v>
      </c>
      <c r="Y9">
        <v>1</v>
      </c>
      <c r="Z9">
        <v>1</v>
      </c>
      <c r="AA9">
        <v>2</v>
      </c>
      <c r="AB9">
        <v>1</v>
      </c>
      <c r="AC9">
        <v>1</v>
      </c>
      <c r="AD9">
        <v>2</v>
      </c>
      <c r="AE9" t="s">
        <v>93</v>
      </c>
      <c r="AF9" s="3">
        <v>45112</v>
      </c>
      <c r="AG9" s="3">
        <v>45112</v>
      </c>
      <c r="AH9" t="s">
        <v>94</v>
      </c>
    </row>
    <row r="10" spans="1:34">
      <c r="A10">
        <v>2023</v>
      </c>
      <c r="B10" s="3">
        <v>45017</v>
      </c>
      <c r="C10" s="3">
        <v>45107</v>
      </c>
      <c r="D10" t="s">
        <v>84</v>
      </c>
      <c r="E10" t="str">
        <f>VLOOKUP(F10,[1]Hoja3!$A$1:$B$30,2,FALSE)</f>
        <v>ITS0003</v>
      </c>
      <c r="F10" t="s">
        <v>100</v>
      </c>
      <c r="G10" t="str">
        <f t="shared" si="0"/>
        <v>JEFE DE DIVISION</v>
      </c>
      <c r="H10" t="s">
        <v>101</v>
      </c>
      <c r="I10" t="s">
        <v>102</v>
      </c>
      <c r="J10" t="s">
        <v>103</v>
      </c>
      <c r="K10" t="s">
        <v>104</v>
      </c>
      <c r="L10" t="s">
        <v>105</v>
      </c>
      <c r="M10" t="s">
        <v>106</v>
      </c>
      <c r="N10">
        <v>30146.46</v>
      </c>
      <c r="O10" t="s">
        <v>92</v>
      </c>
      <c r="P10">
        <v>20024.46</v>
      </c>
      <c r="Q10" t="s">
        <v>92</v>
      </c>
      <c r="R10">
        <v>1</v>
      </c>
      <c r="S10">
        <v>1</v>
      </c>
      <c r="T10">
        <v>3</v>
      </c>
      <c r="U10">
        <v>1</v>
      </c>
      <c r="V10">
        <v>1</v>
      </c>
      <c r="W10">
        <v>3</v>
      </c>
      <c r="X10">
        <v>1</v>
      </c>
      <c r="Y10">
        <v>1</v>
      </c>
      <c r="Z10">
        <v>1</v>
      </c>
      <c r="AA10">
        <v>3</v>
      </c>
      <c r="AB10">
        <v>1</v>
      </c>
      <c r="AC10">
        <v>1</v>
      </c>
      <c r="AD10">
        <v>3</v>
      </c>
      <c r="AE10" t="s">
        <v>93</v>
      </c>
      <c r="AF10" s="3">
        <v>45112</v>
      </c>
      <c r="AG10" s="3">
        <v>45112</v>
      </c>
      <c r="AH10" t="s">
        <v>94</v>
      </c>
    </row>
    <row r="11" spans="1:34">
      <c r="A11">
        <v>2023</v>
      </c>
      <c r="B11" s="3">
        <v>45017</v>
      </c>
      <c r="C11" s="3">
        <v>45107</v>
      </c>
      <c r="D11" t="s">
        <v>84</v>
      </c>
      <c r="E11" t="str">
        <f>VLOOKUP(F11,[1]Hoja3!$A$1:$B$30,2,FALSE)</f>
        <v>ITS0003</v>
      </c>
      <c r="F11" t="s">
        <v>100</v>
      </c>
      <c r="G11" t="str">
        <f t="shared" si="0"/>
        <v>JEFE DE DIVISION</v>
      </c>
      <c r="H11" t="s">
        <v>107</v>
      </c>
      <c r="I11" t="s">
        <v>108</v>
      </c>
      <c r="J11" t="s">
        <v>109</v>
      </c>
      <c r="K11" t="s">
        <v>110</v>
      </c>
      <c r="L11" t="s">
        <v>105</v>
      </c>
      <c r="M11" t="s">
        <v>106</v>
      </c>
      <c r="N11">
        <v>30146.46</v>
      </c>
      <c r="O11" t="s">
        <v>92</v>
      </c>
      <c r="P11">
        <v>24430.48</v>
      </c>
      <c r="Q11" t="s">
        <v>92</v>
      </c>
      <c r="R11">
        <v>1</v>
      </c>
      <c r="S11">
        <v>1</v>
      </c>
      <c r="T11">
        <v>4</v>
      </c>
      <c r="U11">
        <v>1</v>
      </c>
      <c r="V11">
        <v>1</v>
      </c>
      <c r="W11">
        <v>4</v>
      </c>
      <c r="X11">
        <v>1</v>
      </c>
      <c r="Y11">
        <v>1</v>
      </c>
      <c r="Z11">
        <v>1</v>
      </c>
      <c r="AA11">
        <v>4</v>
      </c>
      <c r="AB11">
        <v>1</v>
      </c>
      <c r="AC11">
        <v>1</v>
      </c>
      <c r="AD11">
        <v>4</v>
      </c>
      <c r="AE11" t="s">
        <v>93</v>
      </c>
      <c r="AF11" s="3">
        <v>45112</v>
      </c>
      <c r="AG11" s="3">
        <v>45112</v>
      </c>
      <c r="AH11" t="s">
        <v>94</v>
      </c>
    </row>
    <row r="12" spans="1:34">
      <c r="A12">
        <v>2023</v>
      </c>
      <c r="B12" s="3">
        <v>45017</v>
      </c>
      <c r="C12" s="3">
        <v>45107</v>
      </c>
      <c r="D12" t="s">
        <v>84</v>
      </c>
      <c r="E12" t="str">
        <f>VLOOKUP(F12,[1]Hoja3!$A$1:$B$30,2,FALSE)</f>
        <v>ITS0003</v>
      </c>
      <c r="F12" t="s">
        <v>100</v>
      </c>
      <c r="G12" t="str">
        <f t="shared" si="0"/>
        <v>JEFE DE DIVISION</v>
      </c>
      <c r="H12" t="s">
        <v>111</v>
      </c>
      <c r="I12" t="s">
        <v>112</v>
      </c>
      <c r="J12" t="s">
        <v>109</v>
      </c>
      <c r="K12" t="s">
        <v>113</v>
      </c>
      <c r="L12" t="s">
        <v>105</v>
      </c>
      <c r="M12" t="s">
        <v>106</v>
      </c>
      <c r="N12">
        <v>30146.46</v>
      </c>
      <c r="O12" t="s">
        <v>92</v>
      </c>
      <c r="P12">
        <v>24430.48</v>
      </c>
      <c r="Q12" t="s">
        <v>92</v>
      </c>
      <c r="R12">
        <v>1</v>
      </c>
      <c r="S12">
        <v>1</v>
      </c>
      <c r="T12">
        <v>5</v>
      </c>
      <c r="U12">
        <v>1</v>
      </c>
      <c r="V12">
        <v>1</v>
      </c>
      <c r="W12">
        <v>5</v>
      </c>
      <c r="X12">
        <v>1</v>
      </c>
      <c r="Y12">
        <v>1</v>
      </c>
      <c r="Z12">
        <v>1</v>
      </c>
      <c r="AA12">
        <v>5</v>
      </c>
      <c r="AB12">
        <v>1</v>
      </c>
      <c r="AC12">
        <v>1</v>
      </c>
      <c r="AD12">
        <v>5</v>
      </c>
      <c r="AE12" t="s">
        <v>93</v>
      </c>
      <c r="AF12" s="3">
        <v>45112</v>
      </c>
      <c r="AG12" s="3">
        <v>45112</v>
      </c>
      <c r="AH12" t="s">
        <v>94</v>
      </c>
    </row>
    <row r="13" spans="1:34">
      <c r="A13">
        <v>2023</v>
      </c>
      <c r="B13" s="3">
        <v>45017</v>
      </c>
      <c r="C13" s="3">
        <v>45107</v>
      </c>
      <c r="D13" t="s">
        <v>84</v>
      </c>
      <c r="E13" t="str">
        <f>VLOOKUP(F13,[1]Hoja3!$A$1:$B$30,2,FALSE)</f>
        <v>ITS0003</v>
      </c>
      <c r="F13" t="s">
        <v>100</v>
      </c>
      <c r="G13" t="str">
        <f t="shared" si="0"/>
        <v>JEFE DE DIVISION</v>
      </c>
      <c r="H13" t="s">
        <v>114</v>
      </c>
      <c r="I13" t="s">
        <v>115</v>
      </c>
      <c r="J13" t="s">
        <v>116</v>
      </c>
      <c r="K13" t="s">
        <v>117</v>
      </c>
      <c r="L13" t="s">
        <v>90</v>
      </c>
      <c r="M13" t="s">
        <v>91</v>
      </c>
      <c r="N13">
        <v>30146.46</v>
      </c>
      <c r="O13" t="s">
        <v>92</v>
      </c>
      <c r="P13">
        <v>24430.48</v>
      </c>
      <c r="Q13" t="s">
        <v>92</v>
      </c>
      <c r="R13">
        <v>1</v>
      </c>
      <c r="S13">
        <v>1</v>
      </c>
      <c r="T13">
        <v>6</v>
      </c>
      <c r="U13">
        <v>1</v>
      </c>
      <c r="V13">
        <v>1</v>
      </c>
      <c r="W13">
        <v>6</v>
      </c>
      <c r="X13">
        <v>1</v>
      </c>
      <c r="Y13">
        <v>1</v>
      </c>
      <c r="Z13">
        <v>1</v>
      </c>
      <c r="AA13">
        <v>6</v>
      </c>
      <c r="AB13">
        <v>1</v>
      </c>
      <c r="AC13">
        <v>1</v>
      </c>
      <c r="AD13">
        <v>6</v>
      </c>
      <c r="AE13" t="s">
        <v>93</v>
      </c>
      <c r="AF13" s="3">
        <v>45112</v>
      </c>
      <c r="AG13" s="3">
        <v>45112</v>
      </c>
      <c r="AH13" t="s">
        <v>94</v>
      </c>
    </row>
    <row r="14" spans="1:34">
      <c r="A14">
        <v>2023</v>
      </c>
      <c r="B14" s="3">
        <v>45017</v>
      </c>
      <c r="C14" s="3">
        <v>45107</v>
      </c>
      <c r="D14" t="s">
        <v>84</v>
      </c>
      <c r="E14" t="str">
        <f>VLOOKUP(F14,[1]Hoja3!$A$1:$B$30,2,FALSE)</f>
        <v>ITS0004</v>
      </c>
      <c r="F14" t="s">
        <v>118</v>
      </c>
      <c r="G14" t="str">
        <f t="shared" si="0"/>
        <v>JEFE DE DEPARTAMENTO</v>
      </c>
      <c r="H14" t="s">
        <v>119</v>
      </c>
      <c r="I14" t="s">
        <v>120</v>
      </c>
      <c r="J14" t="s">
        <v>121</v>
      </c>
      <c r="K14" t="s">
        <v>116</v>
      </c>
      <c r="L14" t="s">
        <v>105</v>
      </c>
      <c r="M14" t="s">
        <v>106</v>
      </c>
      <c r="N14">
        <v>21372.720000000001</v>
      </c>
      <c r="O14" t="s">
        <v>92</v>
      </c>
      <c r="P14">
        <v>3474.82</v>
      </c>
      <c r="Q14" t="s">
        <v>92</v>
      </c>
      <c r="R14">
        <v>1</v>
      </c>
      <c r="S14">
        <v>1</v>
      </c>
      <c r="T14">
        <v>7</v>
      </c>
      <c r="U14">
        <v>1</v>
      </c>
      <c r="V14">
        <v>1</v>
      </c>
      <c r="W14">
        <v>7</v>
      </c>
      <c r="X14">
        <v>1</v>
      </c>
      <c r="Y14">
        <v>1</v>
      </c>
      <c r="Z14">
        <v>1</v>
      </c>
      <c r="AA14">
        <v>7</v>
      </c>
      <c r="AB14">
        <v>1</v>
      </c>
      <c r="AC14">
        <v>1</v>
      </c>
      <c r="AD14">
        <v>7</v>
      </c>
      <c r="AE14" t="s">
        <v>93</v>
      </c>
      <c r="AF14" s="3">
        <v>45112</v>
      </c>
      <c r="AG14" s="3">
        <v>45112</v>
      </c>
      <c r="AH14" t="s">
        <v>94</v>
      </c>
    </row>
    <row r="15" spans="1:34">
      <c r="A15">
        <v>2023</v>
      </c>
      <c r="B15" s="3">
        <v>45017</v>
      </c>
      <c r="C15" s="3">
        <v>45107</v>
      </c>
      <c r="D15" t="s">
        <v>84</v>
      </c>
      <c r="E15" t="str">
        <f>VLOOKUP(F15,[1]Hoja3!$A$1:$B$30,2,FALSE)</f>
        <v>ITS0004</v>
      </c>
      <c r="F15" t="s">
        <v>118</v>
      </c>
      <c r="G15" t="str">
        <f t="shared" si="0"/>
        <v>JEFE DE DEPARTAMENTO</v>
      </c>
      <c r="H15" t="s">
        <v>122</v>
      </c>
      <c r="I15" t="s">
        <v>123</v>
      </c>
      <c r="J15" t="s">
        <v>124</v>
      </c>
      <c r="K15" t="s">
        <v>125</v>
      </c>
      <c r="L15" t="s">
        <v>90</v>
      </c>
      <c r="M15" t="s">
        <v>91</v>
      </c>
      <c r="N15">
        <v>21372.720000000001</v>
      </c>
      <c r="O15" t="s">
        <v>92</v>
      </c>
      <c r="P15">
        <v>17816.78</v>
      </c>
      <c r="Q15" t="s">
        <v>92</v>
      </c>
      <c r="R15">
        <v>1</v>
      </c>
      <c r="S15">
        <v>1</v>
      </c>
      <c r="T15">
        <v>8</v>
      </c>
      <c r="U15">
        <v>1</v>
      </c>
      <c r="V15">
        <v>1</v>
      </c>
      <c r="W15">
        <v>8</v>
      </c>
      <c r="X15">
        <v>1</v>
      </c>
      <c r="Y15">
        <v>1</v>
      </c>
      <c r="Z15">
        <v>1</v>
      </c>
      <c r="AA15">
        <v>8</v>
      </c>
      <c r="AB15">
        <v>1</v>
      </c>
      <c r="AC15">
        <v>1</v>
      </c>
      <c r="AD15">
        <v>8</v>
      </c>
      <c r="AE15" t="s">
        <v>93</v>
      </c>
      <c r="AF15" s="3">
        <v>45112</v>
      </c>
      <c r="AG15" s="3">
        <v>45112</v>
      </c>
      <c r="AH15" t="s">
        <v>94</v>
      </c>
    </row>
    <row r="16" spans="1:34">
      <c r="A16">
        <v>2023</v>
      </c>
      <c r="B16" s="3">
        <v>45017</v>
      </c>
      <c r="C16" s="3">
        <v>45107</v>
      </c>
      <c r="D16" t="s">
        <v>84</v>
      </c>
      <c r="E16" t="str">
        <f>VLOOKUP(F16,[1]Hoja3!$A$1:$B$30,2,FALSE)</f>
        <v>ITS0004</v>
      </c>
      <c r="F16" t="s">
        <v>118</v>
      </c>
      <c r="G16" t="str">
        <f t="shared" si="0"/>
        <v>JEFE DE DEPARTAMENTO</v>
      </c>
      <c r="H16" t="s">
        <v>126</v>
      </c>
      <c r="I16" t="s">
        <v>127</v>
      </c>
      <c r="J16" t="s">
        <v>110</v>
      </c>
      <c r="K16" t="s">
        <v>128</v>
      </c>
      <c r="L16" t="s">
        <v>105</v>
      </c>
      <c r="M16" t="s">
        <v>106</v>
      </c>
      <c r="N16">
        <v>21372.720000000001</v>
      </c>
      <c r="O16" t="s">
        <v>92</v>
      </c>
      <c r="P16">
        <v>18223.62</v>
      </c>
      <c r="Q16" t="s">
        <v>92</v>
      </c>
      <c r="R16">
        <v>1</v>
      </c>
      <c r="S16">
        <v>1</v>
      </c>
      <c r="T16">
        <v>9</v>
      </c>
      <c r="U16">
        <v>1</v>
      </c>
      <c r="V16">
        <v>1</v>
      </c>
      <c r="W16">
        <v>9</v>
      </c>
      <c r="X16">
        <v>1</v>
      </c>
      <c r="Y16">
        <v>1</v>
      </c>
      <c r="Z16">
        <v>1</v>
      </c>
      <c r="AA16">
        <v>9</v>
      </c>
      <c r="AB16">
        <v>1</v>
      </c>
      <c r="AC16">
        <v>1</v>
      </c>
      <c r="AD16">
        <v>9</v>
      </c>
      <c r="AE16" t="s">
        <v>93</v>
      </c>
      <c r="AF16" s="3">
        <v>45112</v>
      </c>
      <c r="AG16" s="3">
        <v>45112</v>
      </c>
      <c r="AH16" t="s">
        <v>94</v>
      </c>
    </row>
    <row r="17" spans="1:34">
      <c r="A17">
        <v>2023</v>
      </c>
      <c r="B17" s="3">
        <v>45017</v>
      </c>
      <c r="C17" s="3">
        <v>45107</v>
      </c>
      <c r="D17" t="s">
        <v>84</v>
      </c>
      <c r="E17" t="str">
        <f>VLOOKUP(F17,[1]Hoja3!$A$1:$B$30,2,FALSE)</f>
        <v>ITS0002</v>
      </c>
      <c r="F17" t="s">
        <v>95</v>
      </c>
      <c r="G17" t="str">
        <f t="shared" si="0"/>
        <v>SUBDIRECTOR DE AREA</v>
      </c>
      <c r="H17" t="s">
        <v>129</v>
      </c>
      <c r="I17" t="s">
        <v>130</v>
      </c>
      <c r="J17" t="s">
        <v>131</v>
      </c>
      <c r="K17" t="s">
        <v>132</v>
      </c>
      <c r="L17" t="s">
        <v>90</v>
      </c>
      <c r="M17" t="s">
        <v>91</v>
      </c>
      <c r="N17">
        <v>34879.74</v>
      </c>
      <c r="O17" t="s">
        <v>92</v>
      </c>
      <c r="P17">
        <v>27919.8</v>
      </c>
      <c r="Q17" t="s">
        <v>92</v>
      </c>
      <c r="R17">
        <v>1</v>
      </c>
      <c r="S17">
        <v>1</v>
      </c>
      <c r="T17">
        <v>10</v>
      </c>
      <c r="U17">
        <v>1</v>
      </c>
      <c r="V17">
        <v>1</v>
      </c>
      <c r="W17">
        <v>10</v>
      </c>
      <c r="X17">
        <v>1</v>
      </c>
      <c r="Y17">
        <v>1</v>
      </c>
      <c r="Z17">
        <v>1</v>
      </c>
      <c r="AA17">
        <v>10</v>
      </c>
      <c r="AB17">
        <v>1</v>
      </c>
      <c r="AC17">
        <v>1</v>
      </c>
      <c r="AD17">
        <v>10</v>
      </c>
      <c r="AE17" t="s">
        <v>93</v>
      </c>
      <c r="AF17" s="3">
        <v>45112</v>
      </c>
      <c r="AG17" s="3">
        <v>45112</v>
      </c>
      <c r="AH17" t="s">
        <v>94</v>
      </c>
    </row>
    <row r="18" spans="1:34">
      <c r="A18">
        <v>2023</v>
      </c>
      <c r="B18" s="3">
        <v>45017</v>
      </c>
      <c r="C18" s="3">
        <v>45107</v>
      </c>
      <c r="D18" t="s">
        <v>84</v>
      </c>
      <c r="E18" t="str">
        <f>VLOOKUP(F18,[1]Hoja3!$A$1:$B$30,2,FALSE)</f>
        <v>ITS0004</v>
      </c>
      <c r="F18" t="s">
        <v>118</v>
      </c>
      <c r="G18" t="str">
        <f t="shared" si="0"/>
        <v>JEFE DE DEPARTAMENTO</v>
      </c>
      <c r="H18" t="s">
        <v>129</v>
      </c>
      <c r="I18" t="s">
        <v>133</v>
      </c>
      <c r="J18" t="s">
        <v>134</v>
      </c>
      <c r="K18" t="s">
        <v>135</v>
      </c>
      <c r="L18" t="s">
        <v>90</v>
      </c>
      <c r="M18" t="s">
        <v>91</v>
      </c>
      <c r="N18">
        <v>21372.720000000001</v>
      </c>
      <c r="O18" t="s">
        <v>92</v>
      </c>
      <c r="P18">
        <v>17816.78</v>
      </c>
      <c r="Q18" t="s">
        <v>92</v>
      </c>
      <c r="R18">
        <v>1</v>
      </c>
      <c r="S18">
        <v>1</v>
      </c>
      <c r="T18">
        <v>11</v>
      </c>
      <c r="U18">
        <v>1</v>
      </c>
      <c r="V18">
        <v>1</v>
      </c>
      <c r="W18">
        <v>11</v>
      </c>
      <c r="X18">
        <v>1</v>
      </c>
      <c r="Y18">
        <v>1</v>
      </c>
      <c r="Z18">
        <v>1</v>
      </c>
      <c r="AA18">
        <v>11</v>
      </c>
      <c r="AB18">
        <v>1</v>
      </c>
      <c r="AC18">
        <v>1</v>
      </c>
      <c r="AD18">
        <v>11</v>
      </c>
      <c r="AE18" t="s">
        <v>93</v>
      </c>
      <c r="AF18" s="3">
        <v>45112</v>
      </c>
      <c r="AG18" s="3">
        <v>45112</v>
      </c>
      <c r="AH18" t="s">
        <v>94</v>
      </c>
    </row>
    <row r="19" spans="1:34">
      <c r="A19">
        <v>2023</v>
      </c>
      <c r="B19" s="3">
        <v>45017</v>
      </c>
      <c r="C19" s="3">
        <v>45107</v>
      </c>
      <c r="D19" t="s">
        <v>84</v>
      </c>
      <c r="E19" t="str">
        <f>VLOOKUP(F19,[1]Hoja3!$A$1:$B$30,2,FALSE)</f>
        <v>ITS0004</v>
      </c>
      <c r="F19" t="s">
        <v>118</v>
      </c>
      <c r="G19" t="str">
        <f t="shared" si="0"/>
        <v>JEFE DE DEPARTAMENTO</v>
      </c>
      <c r="H19" t="s">
        <v>129</v>
      </c>
      <c r="I19" t="s">
        <v>136</v>
      </c>
      <c r="J19" t="s">
        <v>137</v>
      </c>
      <c r="K19" t="s">
        <v>138</v>
      </c>
      <c r="L19" t="s">
        <v>105</v>
      </c>
      <c r="M19" t="s">
        <v>106</v>
      </c>
      <c r="N19">
        <v>21372.720000000001</v>
      </c>
      <c r="O19" t="s">
        <v>92</v>
      </c>
      <c r="P19">
        <v>17816.78</v>
      </c>
      <c r="Q19" t="s">
        <v>92</v>
      </c>
      <c r="R19">
        <v>1</v>
      </c>
      <c r="S19">
        <v>1</v>
      </c>
      <c r="T19">
        <v>12</v>
      </c>
      <c r="U19">
        <v>1</v>
      </c>
      <c r="V19">
        <v>1</v>
      </c>
      <c r="W19">
        <v>12</v>
      </c>
      <c r="X19">
        <v>1</v>
      </c>
      <c r="Y19">
        <v>1</v>
      </c>
      <c r="Z19">
        <v>1</v>
      </c>
      <c r="AA19">
        <v>12</v>
      </c>
      <c r="AB19">
        <v>1</v>
      </c>
      <c r="AC19">
        <v>1</v>
      </c>
      <c r="AD19">
        <v>12</v>
      </c>
      <c r="AE19" t="s">
        <v>93</v>
      </c>
      <c r="AF19" s="3">
        <v>45112</v>
      </c>
      <c r="AG19" s="3">
        <v>45112</v>
      </c>
      <c r="AH19" t="s">
        <v>94</v>
      </c>
    </row>
    <row r="20" spans="1:34">
      <c r="A20">
        <v>2023</v>
      </c>
      <c r="B20" s="3">
        <v>45017</v>
      </c>
      <c r="C20" s="3">
        <v>45107</v>
      </c>
      <c r="D20" t="s">
        <v>84</v>
      </c>
      <c r="E20" t="str">
        <f>VLOOKUP(F20,[1]Hoja3!$A$1:$B$30,2,FALSE)</f>
        <v>ITS0004</v>
      </c>
      <c r="F20" t="s">
        <v>118</v>
      </c>
      <c r="G20" t="str">
        <f t="shared" si="0"/>
        <v>JEFE DE DEPARTAMENTO</v>
      </c>
      <c r="H20" t="s">
        <v>139</v>
      </c>
      <c r="I20" t="s">
        <v>140</v>
      </c>
      <c r="J20" t="s">
        <v>141</v>
      </c>
      <c r="K20" t="s">
        <v>142</v>
      </c>
      <c r="L20" t="s">
        <v>105</v>
      </c>
      <c r="M20" t="s">
        <v>106</v>
      </c>
      <c r="N20">
        <v>0</v>
      </c>
      <c r="O20" t="s">
        <v>92</v>
      </c>
      <c r="P20">
        <v>0</v>
      </c>
      <c r="Q20" t="s">
        <v>92</v>
      </c>
      <c r="R20">
        <v>1</v>
      </c>
      <c r="S20">
        <v>1</v>
      </c>
      <c r="T20">
        <v>13</v>
      </c>
      <c r="U20">
        <v>1</v>
      </c>
      <c r="V20">
        <v>1</v>
      </c>
      <c r="W20">
        <v>13</v>
      </c>
      <c r="X20">
        <v>1</v>
      </c>
      <c r="Y20">
        <v>1</v>
      </c>
      <c r="Z20">
        <v>1</v>
      </c>
      <c r="AA20">
        <v>13</v>
      </c>
      <c r="AB20">
        <v>1</v>
      </c>
      <c r="AC20">
        <v>1</v>
      </c>
      <c r="AD20">
        <v>13</v>
      </c>
      <c r="AE20" t="s">
        <v>93</v>
      </c>
      <c r="AF20" s="3">
        <v>45112</v>
      </c>
      <c r="AG20" s="3">
        <v>45112</v>
      </c>
      <c r="AH20" t="s">
        <v>94</v>
      </c>
    </row>
    <row r="21" spans="1:34">
      <c r="A21">
        <v>2023</v>
      </c>
      <c r="B21" s="3">
        <v>45017</v>
      </c>
      <c r="C21" s="3">
        <v>45107</v>
      </c>
      <c r="D21" t="s">
        <v>84</v>
      </c>
      <c r="E21" t="str">
        <f>VLOOKUP(F21,[1]Hoja3!$A$1:$B$30,2,FALSE)</f>
        <v>CF12027</v>
      </c>
      <c r="F21" t="s">
        <v>143</v>
      </c>
      <c r="G21" t="str">
        <f t="shared" si="0"/>
        <v>INGENIERO EN SISTEMAS</v>
      </c>
      <c r="H21" t="s">
        <v>129</v>
      </c>
      <c r="I21" t="s">
        <v>144</v>
      </c>
      <c r="J21" t="s">
        <v>145</v>
      </c>
      <c r="K21" t="s">
        <v>146</v>
      </c>
      <c r="L21" t="s">
        <v>90</v>
      </c>
      <c r="M21" t="s">
        <v>91</v>
      </c>
      <c r="N21">
        <v>10681.96</v>
      </c>
      <c r="O21" t="s">
        <v>92</v>
      </c>
      <c r="P21">
        <v>9526.56</v>
      </c>
      <c r="Q21" t="s">
        <v>92</v>
      </c>
      <c r="R21">
        <v>1</v>
      </c>
      <c r="S21">
        <v>1</v>
      </c>
      <c r="T21">
        <v>14</v>
      </c>
      <c r="U21">
        <v>1</v>
      </c>
      <c r="V21">
        <v>1</v>
      </c>
      <c r="W21">
        <v>14</v>
      </c>
      <c r="X21">
        <v>1</v>
      </c>
      <c r="Y21">
        <v>1</v>
      </c>
      <c r="Z21">
        <v>1</v>
      </c>
      <c r="AA21">
        <v>14</v>
      </c>
      <c r="AB21">
        <v>1</v>
      </c>
      <c r="AC21">
        <v>1</v>
      </c>
      <c r="AD21">
        <v>14</v>
      </c>
      <c r="AE21" t="s">
        <v>93</v>
      </c>
      <c r="AF21" s="3">
        <v>45112</v>
      </c>
      <c r="AG21" s="3">
        <v>45112</v>
      </c>
      <c r="AH21" t="s">
        <v>94</v>
      </c>
    </row>
    <row r="22" spans="1:34">
      <c r="A22">
        <v>2023</v>
      </c>
      <c r="B22" s="3">
        <v>45017</v>
      </c>
      <c r="C22" s="3">
        <v>45107</v>
      </c>
      <c r="D22" t="s">
        <v>84</v>
      </c>
      <c r="E22" t="str">
        <f>VLOOKUP(F22,[1]Hoja3!$A$1:$B$30,2,FALSE)</f>
        <v>CF33116</v>
      </c>
      <c r="F22" t="s">
        <v>147</v>
      </c>
      <c r="G22" t="str">
        <f t="shared" si="0"/>
        <v>TECNICO ESPECIALIZADO</v>
      </c>
      <c r="H22" t="s">
        <v>86</v>
      </c>
      <c r="I22" t="s">
        <v>148</v>
      </c>
      <c r="J22" t="s">
        <v>149</v>
      </c>
      <c r="K22" t="s">
        <v>150</v>
      </c>
      <c r="L22" t="s">
        <v>90</v>
      </c>
      <c r="M22" t="s">
        <v>91</v>
      </c>
      <c r="N22">
        <v>9762.36</v>
      </c>
      <c r="O22" t="s">
        <v>92</v>
      </c>
      <c r="P22">
        <v>8736.9599999999991</v>
      </c>
      <c r="Q22" t="s">
        <v>92</v>
      </c>
      <c r="R22">
        <v>1</v>
      </c>
      <c r="S22">
        <v>1</v>
      </c>
      <c r="T22">
        <v>15</v>
      </c>
      <c r="U22">
        <v>1</v>
      </c>
      <c r="V22">
        <v>1</v>
      </c>
      <c r="W22">
        <v>15</v>
      </c>
      <c r="X22">
        <v>1</v>
      </c>
      <c r="Y22">
        <v>1</v>
      </c>
      <c r="Z22">
        <v>1</v>
      </c>
      <c r="AA22">
        <v>15</v>
      </c>
      <c r="AB22">
        <v>1</v>
      </c>
      <c r="AC22">
        <v>1</v>
      </c>
      <c r="AD22">
        <v>15</v>
      </c>
      <c r="AE22" t="s">
        <v>93</v>
      </c>
      <c r="AF22" s="3">
        <v>45112</v>
      </c>
      <c r="AG22" s="3">
        <v>45112</v>
      </c>
      <c r="AH22" t="s">
        <v>94</v>
      </c>
    </row>
    <row r="23" spans="1:34">
      <c r="A23">
        <v>2023</v>
      </c>
      <c r="B23" s="3">
        <v>45017</v>
      </c>
      <c r="C23" s="3">
        <v>45107</v>
      </c>
      <c r="D23" t="s">
        <v>84</v>
      </c>
      <c r="E23" t="str">
        <f>VLOOKUP(F23,[1]Hoja3!$A$1:$B$30,2,FALSE)</f>
        <v>P01002</v>
      </c>
      <c r="F23" t="s">
        <v>151</v>
      </c>
      <c r="G23" t="str">
        <f t="shared" si="0"/>
        <v>ANALISTA ESPECIALIZADO</v>
      </c>
      <c r="H23" t="s">
        <v>122</v>
      </c>
      <c r="I23" t="s">
        <v>152</v>
      </c>
      <c r="J23" t="s">
        <v>153</v>
      </c>
      <c r="K23" t="s">
        <v>154</v>
      </c>
      <c r="L23" t="s">
        <v>90</v>
      </c>
      <c r="M23" t="s">
        <v>91</v>
      </c>
      <c r="N23">
        <v>9203.2999999999993</v>
      </c>
      <c r="O23" t="s">
        <v>92</v>
      </c>
      <c r="P23">
        <v>8256.98</v>
      </c>
      <c r="Q23" t="s">
        <v>92</v>
      </c>
      <c r="R23">
        <v>1</v>
      </c>
      <c r="S23">
        <v>1</v>
      </c>
      <c r="T23">
        <v>16</v>
      </c>
      <c r="U23">
        <v>1</v>
      </c>
      <c r="V23">
        <v>1</v>
      </c>
      <c r="W23">
        <v>16</v>
      </c>
      <c r="X23">
        <v>1</v>
      </c>
      <c r="Y23">
        <v>1</v>
      </c>
      <c r="Z23">
        <v>1</v>
      </c>
      <c r="AA23">
        <v>16</v>
      </c>
      <c r="AB23">
        <v>1</v>
      </c>
      <c r="AC23">
        <v>1</v>
      </c>
      <c r="AD23">
        <v>16</v>
      </c>
      <c r="AE23" t="s">
        <v>93</v>
      </c>
      <c r="AF23" s="3">
        <v>45112</v>
      </c>
      <c r="AG23" s="3">
        <v>45112</v>
      </c>
      <c r="AH23" t="s">
        <v>94</v>
      </c>
    </row>
    <row r="24" spans="1:34">
      <c r="A24">
        <v>2023</v>
      </c>
      <c r="B24" s="3">
        <v>45017</v>
      </c>
      <c r="C24" s="3">
        <v>45107</v>
      </c>
      <c r="D24" t="s">
        <v>84</v>
      </c>
      <c r="E24" t="str">
        <f>VLOOKUP(F24,[1]Hoja3!$A$1:$B$30,2,FALSE)</f>
        <v>P16004</v>
      </c>
      <c r="F24" t="s">
        <v>155</v>
      </c>
      <c r="G24" t="str">
        <f t="shared" si="0"/>
        <v>PSICOLOGO</v>
      </c>
      <c r="H24" t="s">
        <v>122</v>
      </c>
      <c r="I24" t="s">
        <v>156</v>
      </c>
      <c r="J24" t="s">
        <v>157</v>
      </c>
      <c r="K24" t="s">
        <v>158</v>
      </c>
      <c r="L24" t="s">
        <v>90</v>
      </c>
      <c r="M24" t="s">
        <v>91</v>
      </c>
      <c r="N24">
        <v>9203.2999999999993</v>
      </c>
      <c r="O24" t="s">
        <v>92</v>
      </c>
      <c r="P24">
        <v>9619.2800000000007</v>
      </c>
      <c r="Q24" t="s">
        <v>92</v>
      </c>
      <c r="R24">
        <v>1</v>
      </c>
      <c r="S24">
        <v>1</v>
      </c>
      <c r="T24">
        <v>17</v>
      </c>
      <c r="U24">
        <v>1</v>
      </c>
      <c r="V24">
        <v>1</v>
      </c>
      <c r="W24">
        <v>17</v>
      </c>
      <c r="X24">
        <v>1</v>
      </c>
      <c r="Y24">
        <v>1</v>
      </c>
      <c r="Z24">
        <v>1</v>
      </c>
      <c r="AA24">
        <v>17</v>
      </c>
      <c r="AB24">
        <v>1</v>
      </c>
      <c r="AC24">
        <v>1</v>
      </c>
      <c r="AD24">
        <v>17</v>
      </c>
      <c r="AE24" t="s">
        <v>93</v>
      </c>
      <c r="AF24" s="3">
        <v>45112</v>
      </c>
      <c r="AG24" s="3">
        <v>45112</v>
      </c>
      <c r="AH24" t="s">
        <v>94</v>
      </c>
    </row>
    <row r="25" spans="1:34">
      <c r="A25">
        <v>2023</v>
      </c>
      <c r="B25" s="3">
        <v>45017</v>
      </c>
      <c r="C25" s="3">
        <v>45107</v>
      </c>
      <c r="D25" t="s">
        <v>84</v>
      </c>
      <c r="E25" t="str">
        <f>VLOOKUP(F25,[1]Hoja3!$A$1:$B$30,2,FALSE)</f>
        <v>A01001</v>
      </c>
      <c r="F25" t="s">
        <v>159</v>
      </c>
      <c r="G25" t="str">
        <f t="shared" si="0"/>
        <v>JEFE DE OFICINA</v>
      </c>
      <c r="H25" t="s">
        <v>119</v>
      </c>
      <c r="I25" t="s">
        <v>108</v>
      </c>
      <c r="J25" t="s">
        <v>160</v>
      </c>
      <c r="K25" t="s">
        <v>116</v>
      </c>
      <c r="L25" t="s">
        <v>105</v>
      </c>
      <c r="M25" t="s">
        <v>106</v>
      </c>
      <c r="N25">
        <v>8758.84</v>
      </c>
      <c r="O25" t="s">
        <v>92</v>
      </c>
      <c r="P25">
        <v>7907.28</v>
      </c>
      <c r="Q25" t="s">
        <v>92</v>
      </c>
      <c r="R25">
        <v>1</v>
      </c>
      <c r="S25">
        <v>1</v>
      </c>
      <c r="T25">
        <v>18</v>
      </c>
      <c r="U25">
        <v>1</v>
      </c>
      <c r="V25">
        <v>1</v>
      </c>
      <c r="W25">
        <v>18</v>
      </c>
      <c r="X25">
        <v>1</v>
      </c>
      <c r="Y25">
        <v>1</v>
      </c>
      <c r="Z25">
        <v>1</v>
      </c>
      <c r="AA25">
        <v>18</v>
      </c>
      <c r="AB25">
        <v>1</v>
      </c>
      <c r="AC25">
        <v>1</v>
      </c>
      <c r="AD25">
        <v>18</v>
      </c>
      <c r="AE25" t="s">
        <v>93</v>
      </c>
      <c r="AF25" s="3">
        <v>45112</v>
      </c>
      <c r="AG25" s="3">
        <v>45112</v>
      </c>
      <c r="AH25" t="s">
        <v>94</v>
      </c>
    </row>
    <row r="26" spans="1:34">
      <c r="A26">
        <v>2023</v>
      </c>
      <c r="B26" s="3">
        <v>45017</v>
      </c>
      <c r="C26" s="3">
        <v>45107</v>
      </c>
      <c r="D26" t="s">
        <v>84</v>
      </c>
      <c r="E26" t="str">
        <f>VLOOKUP(F26,[1]Hoja3!$A$1:$B$30,2,FALSE)</f>
        <v>T06018</v>
      </c>
      <c r="F26" t="s">
        <v>161</v>
      </c>
      <c r="G26" t="str">
        <f t="shared" si="0"/>
        <v>PROGRAMADOR</v>
      </c>
      <c r="H26" t="s">
        <v>122</v>
      </c>
      <c r="I26" t="s">
        <v>162</v>
      </c>
      <c r="J26" t="s">
        <v>113</v>
      </c>
      <c r="K26" t="s">
        <v>163</v>
      </c>
      <c r="L26" t="s">
        <v>90</v>
      </c>
      <c r="M26" t="s">
        <v>91</v>
      </c>
      <c r="N26">
        <v>8758.84</v>
      </c>
      <c r="O26" t="s">
        <v>92</v>
      </c>
      <c r="P26">
        <v>7875.36</v>
      </c>
      <c r="Q26" t="s">
        <v>92</v>
      </c>
      <c r="R26">
        <v>1</v>
      </c>
      <c r="S26">
        <v>1</v>
      </c>
      <c r="T26">
        <v>19</v>
      </c>
      <c r="U26">
        <v>1</v>
      </c>
      <c r="V26">
        <v>1</v>
      </c>
      <c r="W26">
        <v>19</v>
      </c>
      <c r="X26">
        <v>1</v>
      </c>
      <c r="Y26">
        <v>1</v>
      </c>
      <c r="Z26">
        <v>1</v>
      </c>
      <c r="AA26">
        <v>19</v>
      </c>
      <c r="AB26">
        <v>1</v>
      </c>
      <c r="AC26">
        <v>1</v>
      </c>
      <c r="AD26">
        <v>19</v>
      </c>
      <c r="AE26" t="s">
        <v>93</v>
      </c>
      <c r="AF26" s="3">
        <v>45112</v>
      </c>
      <c r="AG26" s="3">
        <v>45112</v>
      </c>
      <c r="AH26" t="s">
        <v>94</v>
      </c>
    </row>
    <row r="27" spans="1:34">
      <c r="A27">
        <v>2023</v>
      </c>
      <c r="B27" s="3">
        <v>45017</v>
      </c>
      <c r="C27" s="3">
        <v>45107</v>
      </c>
      <c r="D27" t="s">
        <v>84</v>
      </c>
      <c r="E27" t="str">
        <f>VLOOKUP(F27,[1]Hoja3!$A$1:$B$30,2,FALSE)</f>
        <v>CF53455</v>
      </c>
      <c r="F27" t="s">
        <v>164</v>
      </c>
      <c r="G27" t="str">
        <f t="shared" si="0"/>
        <v>SECRETARIA DE DIRECTOR GENERAL</v>
      </c>
      <c r="H27" t="s">
        <v>86</v>
      </c>
      <c r="I27" t="s">
        <v>165</v>
      </c>
      <c r="J27" t="s">
        <v>116</v>
      </c>
      <c r="K27" t="s">
        <v>166</v>
      </c>
      <c r="L27" t="s">
        <v>105</v>
      </c>
      <c r="M27" t="s">
        <v>106</v>
      </c>
      <c r="N27">
        <v>8758.84</v>
      </c>
      <c r="O27" t="s">
        <v>92</v>
      </c>
      <c r="P27">
        <v>10439.540000000001</v>
      </c>
      <c r="Q27" t="s">
        <v>92</v>
      </c>
      <c r="R27">
        <v>1</v>
      </c>
      <c r="S27">
        <v>1</v>
      </c>
      <c r="T27">
        <v>20</v>
      </c>
      <c r="U27">
        <v>1</v>
      </c>
      <c r="V27">
        <v>1</v>
      </c>
      <c r="W27">
        <v>20</v>
      </c>
      <c r="X27">
        <v>1</v>
      </c>
      <c r="Y27">
        <v>1</v>
      </c>
      <c r="Z27">
        <v>1</v>
      </c>
      <c r="AA27">
        <v>20</v>
      </c>
      <c r="AB27">
        <v>1</v>
      </c>
      <c r="AC27">
        <v>1</v>
      </c>
      <c r="AD27">
        <v>20</v>
      </c>
      <c r="AE27" t="s">
        <v>93</v>
      </c>
      <c r="AF27" s="3">
        <v>45112</v>
      </c>
      <c r="AG27" s="3">
        <v>45112</v>
      </c>
      <c r="AH27" t="s">
        <v>94</v>
      </c>
    </row>
    <row r="28" spans="1:34">
      <c r="A28">
        <v>2023</v>
      </c>
      <c r="B28" s="3">
        <v>45017</v>
      </c>
      <c r="C28" s="3">
        <v>45107</v>
      </c>
      <c r="D28" t="s">
        <v>84</v>
      </c>
      <c r="E28" t="str">
        <f>VLOOKUP(F28,[1]Hoja3!$A$1:$B$30,2,FALSE)</f>
        <v>P01001</v>
      </c>
      <c r="F28" t="s">
        <v>167</v>
      </c>
      <c r="G28" t="str">
        <f t="shared" si="0"/>
        <v>ANALISTA TECNICO</v>
      </c>
      <c r="H28" t="s">
        <v>129</v>
      </c>
      <c r="I28" t="s">
        <v>168</v>
      </c>
      <c r="J28" t="s">
        <v>135</v>
      </c>
      <c r="K28" t="s">
        <v>169</v>
      </c>
      <c r="L28" t="s">
        <v>105</v>
      </c>
      <c r="M28" t="s">
        <v>106</v>
      </c>
      <c r="N28">
        <v>7944.74</v>
      </c>
      <c r="O28" t="s">
        <v>92</v>
      </c>
      <c r="P28">
        <v>8097.06</v>
      </c>
      <c r="Q28" t="s">
        <v>92</v>
      </c>
      <c r="R28">
        <v>1</v>
      </c>
      <c r="S28">
        <v>1</v>
      </c>
      <c r="T28">
        <v>21</v>
      </c>
      <c r="U28">
        <v>1</v>
      </c>
      <c r="V28">
        <v>1</v>
      </c>
      <c r="W28">
        <v>21</v>
      </c>
      <c r="X28">
        <v>1</v>
      </c>
      <c r="Y28">
        <v>1</v>
      </c>
      <c r="Z28">
        <v>1</v>
      </c>
      <c r="AA28">
        <v>21</v>
      </c>
      <c r="AB28">
        <v>1</v>
      </c>
      <c r="AC28">
        <v>1</v>
      </c>
      <c r="AD28">
        <v>21</v>
      </c>
      <c r="AE28" t="s">
        <v>93</v>
      </c>
      <c r="AF28" s="3">
        <v>45112</v>
      </c>
      <c r="AG28" s="3">
        <v>45112</v>
      </c>
      <c r="AH28" t="s">
        <v>94</v>
      </c>
    </row>
    <row r="29" spans="1:34">
      <c r="A29">
        <v>2023</v>
      </c>
      <c r="B29" s="3">
        <v>45017</v>
      </c>
      <c r="C29" s="3">
        <v>45107</v>
      </c>
      <c r="D29" t="s">
        <v>84</v>
      </c>
      <c r="E29" t="str">
        <f>VLOOKUP(F29,[1]Hoja3!$A$1:$B$30,2,FALSE)</f>
        <v>P01001</v>
      </c>
      <c r="F29" t="s">
        <v>167</v>
      </c>
      <c r="G29" t="str">
        <f t="shared" si="0"/>
        <v>ANALISTA TECNICO</v>
      </c>
      <c r="H29" t="s">
        <v>122</v>
      </c>
      <c r="I29" t="s">
        <v>170</v>
      </c>
      <c r="J29" t="s">
        <v>171</v>
      </c>
      <c r="K29" t="s">
        <v>160</v>
      </c>
      <c r="L29" t="s">
        <v>105</v>
      </c>
      <c r="M29" t="s">
        <v>106</v>
      </c>
      <c r="N29">
        <v>7944.74</v>
      </c>
      <c r="O29" t="s">
        <v>92</v>
      </c>
      <c r="P29">
        <v>7848.46</v>
      </c>
      <c r="Q29" t="s">
        <v>92</v>
      </c>
      <c r="R29">
        <v>1</v>
      </c>
      <c r="S29">
        <v>1</v>
      </c>
      <c r="T29">
        <v>22</v>
      </c>
      <c r="U29">
        <v>1</v>
      </c>
      <c r="V29">
        <v>1</v>
      </c>
      <c r="W29">
        <v>22</v>
      </c>
      <c r="X29">
        <v>1</v>
      </c>
      <c r="Y29">
        <v>1</v>
      </c>
      <c r="Z29">
        <v>1</v>
      </c>
      <c r="AA29">
        <v>22</v>
      </c>
      <c r="AB29">
        <v>1</v>
      </c>
      <c r="AC29">
        <v>1</v>
      </c>
      <c r="AD29">
        <v>22</v>
      </c>
      <c r="AE29" t="s">
        <v>93</v>
      </c>
      <c r="AF29" s="3">
        <v>45112</v>
      </c>
      <c r="AG29" s="3">
        <v>45112</v>
      </c>
      <c r="AH29" t="s">
        <v>94</v>
      </c>
    </row>
    <row r="30" spans="1:34">
      <c r="A30">
        <v>2023</v>
      </c>
      <c r="B30" s="3">
        <v>45017</v>
      </c>
      <c r="C30" s="3">
        <v>45107</v>
      </c>
      <c r="D30" t="s">
        <v>84</v>
      </c>
      <c r="E30" t="str">
        <f>VLOOKUP(F30,[1]Hoja3!$A$1:$B$30,2,FALSE)</f>
        <v>P01001</v>
      </c>
      <c r="F30" t="s">
        <v>167</v>
      </c>
      <c r="G30" t="str">
        <f t="shared" si="0"/>
        <v>ANALISTA TECNICO</v>
      </c>
      <c r="H30" t="s">
        <v>129</v>
      </c>
      <c r="I30" t="s">
        <v>172</v>
      </c>
      <c r="J30" t="s">
        <v>173</v>
      </c>
      <c r="K30" t="s">
        <v>174</v>
      </c>
      <c r="L30" t="s">
        <v>105</v>
      </c>
      <c r="M30" t="s">
        <v>106</v>
      </c>
      <c r="N30">
        <v>7944.74</v>
      </c>
      <c r="O30" t="s">
        <v>92</v>
      </c>
      <c r="P30">
        <v>7175.86</v>
      </c>
      <c r="Q30" t="s">
        <v>92</v>
      </c>
      <c r="R30">
        <v>1</v>
      </c>
      <c r="S30">
        <v>1</v>
      </c>
      <c r="T30">
        <v>23</v>
      </c>
      <c r="U30">
        <v>1</v>
      </c>
      <c r="V30">
        <v>1</v>
      </c>
      <c r="W30">
        <v>23</v>
      </c>
      <c r="X30">
        <v>1</v>
      </c>
      <c r="Y30">
        <v>1</v>
      </c>
      <c r="Z30">
        <v>1</v>
      </c>
      <c r="AA30">
        <v>23</v>
      </c>
      <c r="AB30">
        <v>1</v>
      </c>
      <c r="AC30">
        <v>1</v>
      </c>
      <c r="AD30">
        <v>23</v>
      </c>
      <c r="AE30" t="s">
        <v>93</v>
      </c>
      <c r="AF30" s="3">
        <v>45112</v>
      </c>
      <c r="AG30" s="3">
        <v>45112</v>
      </c>
      <c r="AH30" t="s">
        <v>94</v>
      </c>
    </row>
    <row r="31" spans="1:34">
      <c r="A31">
        <v>2023</v>
      </c>
      <c r="B31" s="3">
        <v>45017</v>
      </c>
      <c r="C31" s="3">
        <v>45107</v>
      </c>
      <c r="D31" t="s">
        <v>84</v>
      </c>
      <c r="E31" t="str">
        <f>VLOOKUP(F31,[1]Hoja3!$A$1:$B$30,2,FALSE)</f>
        <v>CF34280</v>
      </c>
      <c r="F31" t="s">
        <v>175</v>
      </c>
      <c r="G31" t="str">
        <f t="shared" si="0"/>
        <v>SECRETARIA DE SUBDIRECTOR</v>
      </c>
      <c r="H31" t="s">
        <v>129</v>
      </c>
      <c r="I31" t="s">
        <v>176</v>
      </c>
      <c r="J31" t="s">
        <v>177</v>
      </c>
      <c r="K31" t="s">
        <v>116</v>
      </c>
      <c r="L31" t="s">
        <v>105</v>
      </c>
      <c r="M31" t="s">
        <v>106</v>
      </c>
      <c r="N31">
        <v>7196.28</v>
      </c>
      <c r="O31" t="s">
        <v>92</v>
      </c>
      <c r="P31">
        <v>6747.28</v>
      </c>
      <c r="Q31" t="s">
        <v>92</v>
      </c>
      <c r="R31">
        <v>1</v>
      </c>
      <c r="S31">
        <v>1</v>
      </c>
      <c r="T31">
        <v>24</v>
      </c>
      <c r="U31">
        <v>1</v>
      </c>
      <c r="V31">
        <v>1</v>
      </c>
      <c r="W31">
        <v>24</v>
      </c>
      <c r="X31">
        <v>1</v>
      </c>
      <c r="Y31">
        <v>1</v>
      </c>
      <c r="Z31">
        <v>1</v>
      </c>
      <c r="AA31">
        <v>24</v>
      </c>
      <c r="AB31">
        <v>1</v>
      </c>
      <c r="AC31">
        <v>1</v>
      </c>
      <c r="AD31">
        <v>24</v>
      </c>
      <c r="AE31" t="s">
        <v>93</v>
      </c>
      <c r="AF31" s="3">
        <v>45112</v>
      </c>
      <c r="AG31" s="3">
        <v>45112</v>
      </c>
      <c r="AH31" t="s">
        <v>94</v>
      </c>
    </row>
    <row r="32" spans="1:34">
      <c r="A32">
        <v>2023</v>
      </c>
      <c r="B32" s="3">
        <v>45017</v>
      </c>
      <c r="C32" s="3">
        <v>45107</v>
      </c>
      <c r="D32" t="s">
        <v>84</v>
      </c>
      <c r="E32" t="str">
        <f>VLOOKUP(F32,[1]Hoja3!$A$1:$B$30,2,FALSE)</f>
        <v>CF34280</v>
      </c>
      <c r="F32" t="s">
        <v>175</v>
      </c>
      <c r="G32" t="str">
        <f t="shared" si="0"/>
        <v>SECRETARIA DE SUBDIRECTOR</v>
      </c>
      <c r="H32" t="s">
        <v>129</v>
      </c>
      <c r="I32" t="s">
        <v>178</v>
      </c>
      <c r="J32" t="s">
        <v>179</v>
      </c>
      <c r="K32" t="s">
        <v>180</v>
      </c>
      <c r="L32" t="s">
        <v>105</v>
      </c>
      <c r="M32" t="s">
        <v>106</v>
      </c>
      <c r="N32">
        <v>7196.28</v>
      </c>
      <c r="O32" t="s">
        <v>92</v>
      </c>
      <c r="P32">
        <v>6747.28</v>
      </c>
      <c r="Q32" t="s">
        <v>92</v>
      </c>
      <c r="R32">
        <v>1</v>
      </c>
      <c r="S32">
        <v>1</v>
      </c>
      <c r="T32">
        <v>25</v>
      </c>
      <c r="U32">
        <v>1</v>
      </c>
      <c r="V32">
        <v>1</v>
      </c>
      <c r="W32">
        <v>25</v>
      </c>
      <c r="X32">
        <v>1</v>
      </c>
      <c r="Y32">
        <v>1</v>
      </c>
      <c r="Z32">
        <v>1</v>
      </c>
      <c r="AA32">
        <v>25</v>
      </c>
      <c r="AB32">
        <v>1</v>
      </c>
      <c r="AC32">
        <v>1</v>
      </c>
      <c r="AD32">
        <v>25</v>
      </c>
      <c r="AE32" t="s">
        <v>93</v>
      </c>
      <c r="AF32" s="3">
        <v>45112</v>
      </c>
      <c r="AG32" s="3">
        <v>45112</v>
      </c>
      <c r="AH32" t="s">
        <v>94</v>
      </c>
    </row>
    <row r="33" spans="1:34">
      <c r="A33">
        <v>2023</v>
      </c>
      <c r="B33" s="3">
        <v>45017</v>
      </c>
      <c r="C33" s="3">
        <v>45107</v>
      </c>
      <c r="D33" t="s">
        <v>84</v>
      </c>
      <c r="E33" t="str">
        <f>VLOOKUP(F33,[1]Hoja3!$A$1:$B$30,2,FALSE)</f>
        <v>CF34280</v>
      </c>
      <c r="F33" t="s">
        <v>175</v>
      </c>
      <c r="G33" t="str">
        <f t="shared" si="0"/>
        <v>SECRETARIA DE SUBDIRECTOR</v>
      </c>
      <c r="H33" t="s">
        <v>129</v>
      </c>
      <c r="I33" t="s">
        <v>181</v>
      </c>
      <c r="J33" t="s">
        <v>113</v>
      </c>
      <c r="K33" t="s">
        <v>182</v>
      </c>
      <c r="L33" t="s">
        <v>90</v>
      </c>
      <c r="M33" t="s">
        <v>91</v>
      </c>
      <c r="N33">
        <v>7196.28</v>
      </c>
      <c r="O33" t="s">
        <v>92</v>
      </c>
      <c r="P33">
        <v>5422.06</v>
      </c>
      <c r="Q33" t="s">
        <v>92</v>
      </c>
      <c r="R33">
        <v>1</v>
      </c>
      <c r="S33">
        <v>1</v>
      </c>
      <c r="T33">
        <v>26</v>
      </c>
      <c r="U33">
        <v>1</v>
      </c>
      <c r="V33">
        <v>1</v>
      </c>
      <c r="W33">
        <v>26</v>
      </c>
      <c r="X33">
        <v>1</v>
      </c>
      <c r="Y33">
        <v>1</v>
      </c>
      <c r="Z33">
        <v>1</v>
      </c>
      <c r="AA33">
        <v>26</v>
      </c>
      <c r="AB33">
        <v>1</v>
      </c>
      <c r="AC33">
        <v>1</v>
      </c>
      <c r="AD33">
        <v>26</v>
      </c>
      <c r="AE33" t="s">
        <v>93</v>
      </c>
      <c r="AF33" s="3">
        <v>45112</v>
      </c>
      <c r="AG33" s="3">
        <v>45112</v>
      </c>
      <c r="AH33" t="s">
        <v>94</v>
      </c>
    </row>
    <row r="34" spans="1:34">
      <c r="A34">
        <v>2023</v>
      </c>
      <c r="B34" s="3">
        <v>45017</v>
      </c>
      <c r="C34" s="3">
        <v>45107</v>
      </c>
      <c r="D34" t="s">
        <v>84</v>
      </c>
      <c r="E34" t="str">
        <f>VLOOKUP(F34,[1]Hoja3!$A$1:$B$30,2,FALSE)</f>
        <v>T06027</v>
      </c>
      <c r="F34" t="s">
        <v>183</v>
      </c>
      <c r="G34" t="str">
        <f t="shared" si="0"/>
        <v>CAPTURISTA</v>
      </c>
      <c r="H34" t="s">
        <v>114</v>
      </c>
      <c r="I34" t="s">
        <v>165</v>
      </c>
      <c r="J34" t="s">
        <v>141</v>
      </c>
      <c r="K34" t="s">
        <v>184</v>
      </c>
      <c r="L34" t="s">
        <v>105</v>
      </c>
      <c r="M34" t="s">
        <v>106</v>
      </c>
      <c r="N34">
        <v>6845.48</v>
      </c>
      <c r="O34" t="s">
        <v>92</v>
      </c>
      <c r="P34">
        <v>7140.82</v>
      </c>
      <c r="Q34" t="s">
        <v>92</v>
      </c>
      <c r="R34">
        <v>1</v>
      </c>
      <c r="S34">
        <v>1</v>
      </c>
      <c r="T34">
        <v>27</v>
      </c>
      <c r="U34">
        <v>1</v>
      </c>
      <c r="V34">
        <v>1</v>
      </c>
      <c r="W34">
        <v>27</v>
      </c>
      <c r="X34">
        <v>1</v>
      </c>
      <c r="Y34">
        <v>1</v>
      </c>
      <c r="Z34">
        <v>1</v>
      </c>
      <c r="AA34">
        <v>27</v>
      </c>
      <c r="AB34">
        <v>1</v>
      </c>
      <c r="AC34">
        <v>1</v>
      </c>
      <c r="AD34">
        <v>27</v>
      </c>
      <c r="AE34" t="s">
        <v>93</v>
      </c>
      <c r="AF34" s="3">
        <v>45112</v>
      </c>
      <c r="AG34" s="3">
        <v>45112</v>
      </c>
      <c r="AH34" t="s">
        <v>94</v>
      </c>
    </row>
    <row r="35" spans="1:34">
      <c r="A35">
        <v>2023</v>
      </c>
      <c r="B35" s="3">
        <v>45017</v>
      </c>
      <c r="C35" s="3">
        <v>45107</v>
      </c>
      <c r="D35" t="s">
        <v>84</v>
      </c>
      <c r="E35" t="str">
        <f>VLOOKUP(F35,[1]Hoja3!$A$1:$B$30,2,FALSE)</f>
        <v>T06027</v>
      </c>
      <c r="F35" t="s">
        <v>183</v>
      </c>
      <c r="G35" t="str">
        <f t="shared" si="0"/>
        <v>CAPTURISTA</v>
      </c>
      <c r="H35" t="s">
        <v>126</v>
      </c>
      <c r="I35" t="s">
        <v>185</v>
      </c>
      <c r="J35" t="s">
        <v>186</v>
      </c>
      <c r="K35" t="s">
        <v>187</v>
      </c>
      <c r="L35" t="s">
        <v>105</v>
      </c>
      <c r="M35" t="s">
        <v>106</v>
      </c>
      <c r="N35">
        <v>6845.48</v>
      </c>
      <c r="O35" t="s">
        <v>92</v>
      </c>
      <c r="P35">
        <v>6806.4</v>
      </c>
      <c r="Q35" t="s">
        <v>92</v>
      </c>
      <c r="R35">
        <v>1</v>
      </c>
      <c r="S35">
        <v>1</v>
      </c>
      <c r="T35">
        <v>28</v>
      </c>
      <c r="U35">
        <v>1</v>
      </c>
      <c r="V35">
        <v>1</v>
      </c>
      <c r="W35">
        <v>28</v>
      </c>
      <c r="X35">
        <v>1</v>
      </c>
      <c r="Y35">
        <v>1</v>
      </c>
      <c r="Z35">
        <v>1</v>
      </c>
      <c r="AA35">
        <v>28</v>
      </c>
      <c r="AB35">
        <v>1</v>
      </c>
      <c r="AC35">
        <v>1</v>
      </c>
      <c r="AD35">
        <v>28</v>
      </c>
      <c r="AE35" t="s">
        <v>93</v>
      </c>
      <c r="AF35" s="3">
        <v>45112</v>
      </c>
      <c r="AG35" s="3">
        <v>45112</v>
      </c>
      <c r="AH35" t="s">
        <v>94</v>
      </c>
    </row>
    <row r="36" spans="1:34">
      <c r="A36">
        <v>2023</v>
      </c>
      <c r="B36" s="3">
        <v>45017</v>
      </c>
      <c r="C36" s="3">
        <v>45107</v>
      </c>
      <c r="D36" t="s">
        <v>84</v>
      </c>
      <c r="E36" t="str">
        <f>VLOOKUP(F36,[1]Hoja3!$A$1:$B$30,2,FALSE)</f>
        <v>T06027</v>
      </c>
      <c r="F36" t="s">
        <v>183</v>
      </c>
      <c r="G36" t="str">
        <f t="shared" si="0"/>
        <v>CAPTURISTA</v>
      </c>
      <c r="H36" t="s">
        <v>126</v>
      </c>
      <c r="I36" t="s">
        <v>188</v>
      </c>
      <c r="J36" t="s">
        <v>189</v>
      </c>
      <c r="K36" t="s">
        <v>190</v>
      </c>
      <c r="L36" t="s">
        <v>105</v>
      </c>
      <c r="M36" t="s">
        <v>106</v>
      </c>
      <c r="N36">
        <v>6845.48</v>
      </c>
      <c r="O36" t="s">
        <v>92</v>
      </c>
      <c r="P36">
        <v>6480.4</v>
      </c>
      <c r="Q36" t="s">
        <v>92</v>
      </c>
      <c r="R36">
        <v>1</v>
      </c>
      <c r="S36">
        <v>1</v>
      </c>
      <c r="T36">
        <v>29</v>
      </c>
      <c r="U36">
        <v>1</v>
      </c>
      <c r="V36">
        <v>1</v>
      </c>
      <c r="W36">
        <v>29</v>
      </c>
      <c r="X36">
        <v>1</v>
      </c>
      <c r="Y36">
        <v>1</v>
      </c>
      <c r="Z36">
        <v>1</v>
      </c>
      <c r="AA36">
        <v>29</v>
      </c>
      <c r="AB36">
        <v>1</v>
      </c>
      <c r="AC36">
        <v>1</v>
      </c>
      <c r="AD36">
        <v>29</v>
      </c>
      <c r="AE36" t="s">
        <v>93</v>
      </c>
      <c r="AF36" s="3">
        <v>45112</v>
      </c>
      <c r="AG36" s="3">
        <v>45112</v>
      </c>
      <c r="AH36" t="s">
        <v>94</v>
      </c>
    </row>
    <row r="37" spans="1:34">
      <c r="A37">
        <v>2023</v>
      </c>
      <c r="B37" s="3">
        <v>45017</v>
      </c>
      <c r="C37" s="3">
        <v>45107</v>
      </c>
      <c r="D37" t="s">
        <v>84</v>
      </c>
      <c r="E37" t="str">
        <f>VLOOKUP(F37,[1]Hoja3!$A$1:$B$30,2,FALSE)</f>
        <v>T06027</v>
      </c>
      <c r="F37" t="s">
        <v>183</v>
      </c>
      <c r="G37" t="str">
        <f t="shared" si="0"/>
        <v>CAPTURISTA</v>
      </c>
      <c r="H37" t="s">
        <v>129</v>
      </c>
      <c r="I37" t="s">
        <v>191</v>
      </c>
      <c r="J37" t="s">
        <v>192</v>
      </c>
      <c r="K37" t="s">
        <v>193</v>
      </c>
      <c r="L37" t="s">
        <v>90</v>
      </c>
      <c r="M37" t="s">
        <v>91</v>
      </c>
      <c r="N37">
        <v>6845.48</v>
      </c>
      <c r="O37" t="s">
        <v>92</v>
      </c>
      <c r="P37">
        <v>6480.4</v>
      </c>
      <c r="Q37" t="s">
        <v>92</v>
      </c>
      <c r="R37">
        <v>1</v>
      </c>
      <c r="S37">
        <v>1</v>
      </c>
      <c r="T37">
        <v>30</v>
      </c>
      <c r="U37">
        <v>1</v>
      </c>
      <c r="V37">
        <v>1</v>
      </c>
      <c r="W37">
        <v>30</v>
      </c>
      <c r="X37">
        <v>1</v>
      </c>
      <c r="Y37">
        <v>1</v>
      </c>
      <c r="Z37">
        <v>1</v>
      </c>
      <c r="AA37">
        <v>30</v>
      </c>
      <c r="AB37">
        <v>1</v>
      </c>
      <c r="AC37">
        <v>1</v>
      </c>
      <c r="AD37">
        <v>30</v>
      </c>
      <c r="AE37" t="s">
        <v>93</v>
      </c>
      <c r="AF37" s="3">
        <v>45112</v>
      </c>
      <c r="AG37" s="3">
        <v>45112</v>
      </c>
      <c r="AH37" t="s">
        <v>94</v>
      </c>
    </row>
    <row r="38" spans="1:34">
      <c r="A38">
        <v>2023</v>
      </c>
      <c r="B38" s="3">
        <v>45017</v>
      </c>
      <c r="C38" s="3">
        <v>45107</v>
      </c>
      <c r="D38" t="s">
        <v>84</v>
      </c>
      <c r="E38" t="str">
        <f>VLOOKUP(F38,[1]Hoja3!$A$1:$B$30,2,FALSE)</f>
        <v>CF53453</v>
      </c>
      <c r="F38" t="s">
        <v>194</v>
      </c>
      <c r="G38" t="str">
        <f t="shared" si="0"/>
        <v>CHOFER DE DIRECTOR</v>
      </c>
      <c r="H38" t="s">
        <v>86</v>
      </c>
      <c r="I38" t="s">
        <v>195</v>
      </c>
      <c r="J38" t="s">
        <v>196</v>
      </c>
      <c r="K38" t="s">
        <v>113</v>
      </c>
      <c r="L38" t="s">
        <v>90</v>
      </c>
      <c r="M38" t="s">
        <v>91</v>
      </c>
      <c r="N38">
        <v>6845.48</v>
      </c>
      <c r="O38" t="s">
        <v>92</v>
      </c>
      <c r="P38">
        <v>6480.4</v>
      </c>
      <c r="Q38" t="s">
        <v>92</v>
      </c>
      <c r="R38">
        <v>1</v>
      </c>
      <c r="S38">
        <v>1</v>
      </c>
      <c r="T38">
        <v>31</v>
      </c>
      <c r="U38">
        <v>1</v>
      </c>
      <c r="V38">
        <v>1</v>
      </c>
      <c r="W38">
        <v>31</v>
      </c>
      <c r="X38">
        <v>1</v>
      </c>
      <c r="Y38">
        <v>1</v>
      </c>
      <c r="Z38">
        <v>1</v>
      </c>
      <c r="AA38">
        <v>31</v>
      </c>
      <c r="AB38">
        <v>1</v>
      </c>
      <c r="AC38">
        <v>1</v>
      </c>
      <c r="AD38">
        <v>31</v>
      </c>
      <c r="AE38" t="s">
        <v>93</v>
      </c>
      <c r="AF38" s="3">
        <v>45112</v>
      </c>
      <c r="AG38" s="3">
        <v>45112</v>
      </c>
      <c r="AH38" t="s">
        <v>94</v>
      </c>
    </row>
    <row r="39" spans="1:34">
      <c r="A39">
        <v>2023</v>
      </c>
      <c r="B39" s="3">
        <v>45017</v>
      </c>
      <c r="C39" s="3">
        <v>45107</v>
      </c>
      <c r="D39" t="s">
        <v>84</v>
      </c>
      <c r="E39" t="str">
        <f>VLOOKUP(F39,[1]Hoja3!$A$1:$B$30,2,FALSE)</f>
        <v>T16005</v>
      </c>
      <c r="F39" t="s">
        <v>197</v>
      </c>
      <c r="G39" t="str">
        <f t="shared" si="0"/>
        <v>LABORATORISTA</v>
      </c>
      <c r="H39" t="s">
        <v>114</v>
      </c>
      <c r="I39" t="s">
        <v>148</v>
      </c>
      <c r="J39" t="s">
        <v>192</v>
      </c>
      <c r="K39" t="s">
        <v>198</v>
      </c>
      <c r="L39" t="s">
        <v>90</v>
      </c>
      <c r="M39" t="s">
        <v>91</v>
      </c>
      <c r="N39">
        <v>6516.84</v>
      </c>
      <c r="O39" t="s">
        <v>92</v>
      </c>
      <c r="P39">
        <v>6812.08</v>
      </c>
      <c r="Q39" t="s">
        <v>92</v>
      </c>
      <c r="R39">
        <v>1</v>
      </c>
      <c r="S39">
        <v>1</v>
      </c>
      <c r="T39">
        <v>32</v>
      </c>
      <c r="U39">
        <v>1</v>
      </c>
      <c r="V39">
        <v>1</v>
      </c>
      <c r="W39">
        <v>32</v>
      </c>
      <c r="X39">
        <v>1</v>
      </c>
      <c r="Y39">
        <v>1</v>
      </c>
      <c r="Z39">
        <v>1</v>
      </c>
      <c r="AA39">
        <v>32</v>
      </c>
      <c r="AB39">
        <v>1</v>
      </c>
      <c r="AC39">
        <v>1</v>
      </c>
      <c r="AD39">
        <v>32</v>
      </c>
      <c r="AE39" t="s">
        <v>93</v>
      </c>
      <c r="AF39" s="3">
        <v>45112</v>
      </c>
      <c r="AG39" s="3">
        <v>45112</v>
      </c>
      <c r="AH39" t="s">
        <v>94</v>
      </c>
    </row>
    <row r="40" spans="1:34">
      <c r="A40">
        <v>2023</v>
      </c>
      <c r="B40" s="3">
        <v>45017</v>
      </c>
      <c r="C40" s="3">
        <v>45107</v>
      </c>
      <c r="D40" t="s">
        <v>84</v>
      </c>
      <c r="E40" t="str">
        <f>VLOOKUP(F40,[1]Hoja3!$A$1:$B$30,2,FALSE)</f>
        <v>T16005</v>
      </c>
      <c r="F40" t="s">
        <v>197</v>
      </c>
      <c r="G40" t="str">
        <f t="shared" si="0"/>
        <v>LABORATORISTA</v>
      </c>
      <c r="H40" t="s">
        <v>107</v>
      </c>
      <c r="I40" t="s">
        <v>199</v>
      </c>
      <c r="J40" t="s">
        <v>200</v>
      </c>
      <c r="K40" t="s">
        <v>116</v>
      </c>
      <c r="L40" t="s">
        <v>90</v>
      </c>
      <c r="M40" t="s">
        <v>91</v>
      </c>
      <c r="N40">
        <v>6516.84</v>
      </c>
      <c r="O40" t="s">
        <v>92</v>
      </c>
      <c r="P40">
        <v>6102.28</v>
      </c>
      <c r="Q40" t="s">
        <v>92</v>
      </c>
      <c r="R40">
        <v>1</v>
      </c>
      <c r="S40">
        <v>1</v>
      </c>
      <c r="T40">
        <v>33</v>
      </c>
      <c r="U40">
        <v>1</v>
      </c>
      <c r="V40">
        <v>1</v>
      </c>
      <c r="W40">
        <v>33</v>
      </c>
      <c r="X40">
        <v>1</v>
      </c>
      <c r="Y40">
        <v>1</v>
      </c>
      <c r="Z40">
        <v>1</v>
      </c>
      <c r="AA40">
        <v>33</v>
      </c>
      <c r="AB40">
        <v>1</v>
      </c>
      <c r="AC40">
        <v>1</v>
      </c>
      <c r="AD40">
        <v>33</v>
      </c>
      <c r="AE40" t="s">
        <v>93</v>
      </c>
      <c r="AF40" s="3">
        <v>45112</v>
      </c>
      <c r="AG40" s="3">
        <v>45112</v>
      </c>
      <c r="AH40" t="s">
        <v>94</v>
      </c>
    </row>
    <row r="41" spans="1:34">
      <c r="A41">
        <v>2023</v>
      </c>
      <c r="B41" s="3">
        <v>45017</v>
      </c>
      <c r="C41" s="3">
        <v>45107</v>
      </c>
      <c r="D41" t="s">
        <v>84</v>
      </c>
      <c r="E41" t="str">
        <f>VLOOKUP(F41,[1]Hoja3!$A$1:$B$30,2,FALSE)</f>
        <v>T16005</v>
      </c>
      <c r="F41" t="s">
        <v>197</v>
      </c>
      <c r="G41" t="str">
        <f t="shared" si="0"/>
        <v>LABORATORISTA</v>
      </c>
      <c r="H41" t="s">
        <v>111</v>
      </c>
      <c r="I41" t="s">
        <v>201</v>
      </c>
      <c r="J41" t="s">
        <v>202</v>
      </c>
      <c r="K41" t="s">
        <v>203</v>
      </c>
      <c r="L41" t="s">
        <v>90</v>
      </c>
      <c r="M41" t="s">
        <v>91</v>
      </c>
      <c r="N41">
        <v>6516.84</v>
      </c>
      <c r="O41" t="s">
        <v>92</v>
      </c>
      <c r="P41">
        <v>6196.66</v>
      </c>
      <c r="Q41" t="s">
        <v>92</v>
      </c>
      <c r="R41">
        <v>1</v>
      </c>
      <c r="S41">
        <v>1</v>
      </c>
      <c r="T41">
        <v>34</v>
      </c>
      <c r="U41">
        <v>1</v>
      </c>
      <c r="V41">
        <v>1</v>
      </c>
      <c r="W41">
        <v>34</v>
      </c>
      <c r="X41">
        <v>1</v>
      </c>
      <c r="Y41">
        <v>1</v>
      </c>
      <c r="Z41">
        <v>1</v>
      </c>
      <c r="AA41">
        <v>34</v>
      </c>
      <c r="AB41">
        <v>1</v>
      </c>
      <c r="AC41">
        <v>1</v>
      </c>
      <c r="AD41">
        <v>34</v>
      </c>
      <c r="AE41" t="s">
        <v>93</v>
      </c>
      <c r="AF41" s="3">
        <v>45112</v>
      </c>
      <c r="AG41" s="3">
        <v>45112</v>
      </c>
      <c r="AH41" t="s">
        <v>94</v>
      </c>
    </row>
    <row r="42" spans="1:34">
      <c r="A42">
        <v>2023</v>
      </c>
      <c r="B42" s="3">
        <v>45017</v>
      </c>
      <c r="C42" s="3">
        <v>45107</v>
      </c>
      <c r="D42" t="s">
        <v>84</v>
      </c>
      <c r="E42" t="str">
        <f>VLOOKUP(F42,[1]Hoja3!$A$1:$B$30,2,FALSE)</f>
        <v>T16005</v>
      </c>
      <c r="F42" t="s">
        <v>197</v>
      </c>
      <c r="G42" t="str">
        <f t="shared" si="0"/>
        <v>LABORATORISTA</v>
      </c>
      <c r="H42" t="s">
        <v>107</v>
      </c>
      <c r="I42" t="s">
        <v>204</v>
      </c>
      <c r="J42" t="s">
        <v>205</v>
      </c>
      <c r="K42" t="s">
        <v>153</v>
      </c>
      <c r="L42" t="s">
        <v>90</v>
      </c>
      <c r="M42" t="s">
        <v>91</v>
      </c>
      <c r="N42">
        <v>6516.84</v>
      </c>
      <c r="O42" t="s">
        <v>92</v>
      </c>
      <c r="P42">
        <v>6196.66</v>
      </c>
      <c r="Q42" t="s">
        <v>92</v>
      </c>
      <c r="R42">
        <v>1</v>
      </c>
      <c r="S42">
        <v>1</v>
      </c>
      <c r="T42">
        <v>35</v>
      </c>
      <c r="U42">
        <v>1</v>
      </c>
      <c r="V42">
        <v>1</v>
      </c>
      <c r="W42">
        <v>35</v>
      </c>
      <c r="X42">
        <v>1</v>
      </c>
      <c r="Y42">
        <v>1</v>
      </c>
      <c r="Z42">
        <v>1</v>
      </c>
      <c r="AA42">
        <v>35</v>
      </c>
      <c r="AB42">
        <v>1</v>
      </c>
      <c r="AC42">
        <v>1</v>
      </c>
      <c r="AD42">
        <v>35</v>
      </c>
      <c r="AE42" t="s">
        <v>93</v>
      </c>
      <c r="AF42" s="3">
        <v>45112</v>
      </c>
      <c r="AG42" s="3">
        <v>45112</v>
      </c>
      <c r="AH42" t="s">
        <v>94</v>
      </c>
    </row>
    <row r="43" spans="1:34">
      <c r="A43">
        <v>2023</v>
      </c>
      <c r="B43" s="3">
        <v>45017</v>
      </c>
      <c r="C43" s="3">
        <v>45107</v>
      </c>
      <c r="D43" t="s">
        <v>84</v>
      </c>
      <c r="E43" t="str">
        <f>VLOOKUP(F43,[1]Hoja3!$A$1:$B$30,2,FALSE)</f>
        <v>CF34004</v>
      </c>
      <c r="F43" t="s">
        <v>206</v>
      </c>
      <c r="G43" t="str">
        <f t="shared" si="0"/>
        <v>SECRETARIA DE JEFE DE DEPARTAM</v>
      </c>
      <c r="H43" t="s">
        <v>122</v>
      </c>
      <c r="I43" t="s">
        <v>207</v>
      </c>
      <c r="J43" t="s">
        <v>116</v>
      </c>
      <c r="K43" t="s">
        <v>128</v>
      </c>
      <c r="L43" t="s">
        <v>105</v>
      </c>
      <c r="M43" t="s">
        <v>106</v>
      </c>
      <c r="N43">
        <v>6209.5</v>
      </c>
      <c r="O43" t="s">
        <v>92</v>
      </c>
      <c r="P43">
        <v>7253.64</v>
      </c>
      <c r="Q43" t="s">
        <v>92</v>
      </c>
      <c r="R43">
        <v>1</v>
      </c>
      <c r="S43">
        <v>1</v>
      </c>
      <c r="T43">
        <v>36</v>
      </c>
      <c r="U43">
        <v>1</v>
      </c>
      <c r="V43">
        <v>1</v>
      </c>
      <c r="W43">
        <v>36</v>
      </c>
      <c r="X43">
        <v>1</v>
      </c>
      <c r="Y43">
        <v>1</v>
      </c>
      <c r="Z43">
        <v>1</v>
      </c>
      <c r="AA43">
        <v>36</v>
      </c>
      <c r="AB43">
        <v>1</v>
      </c>
      <c r="AC43">
        <v>1</v>
      </c>
      <c r="AD43">
        <v>36</v>
      </c>
      <c r="AE43" t="s">
        <v>93</v>
      </c>
      <c r="AF43" s="3">
        <v>45112</v>
      </c>
      <c r="AG43" s="3">
        <v>45112</v>
      </c>
      <c r="AH43" t="s">
        <v>94</v>
      </c>
    </row>
    <row r="44" spans="1:34">
      <c r="A44">
        <v>2023</v>
      </c>
      <c r="B44" s="3">
        <v>45017</v>
      </c>
      <c r="C44" s="3">
        <v>45107</v>
      </c>
      <c r="D44" t="s">
        <v>84</v>
      </c>
      <c r="E44" t="str">
        <f>VLOOKUP(F44,[1]Hoja3!$A$1:$B$30,2,FALSE)</f>
        <v>CF34004</v>
      </c>
      <c r="F44" t="s">
        <v>206</v>
      </c>
      <c r="G44" t="str">
        <f t="shared" si="0"/>
        <v>SECRETARIA DE JEFE DE DEPARTAM</v>
      </c>
      <c r="H44" t="s">
        <v>129</v>
      </c>
      <c r="I44" t="s">
        <v>208</v>
      </c>
      <c r="J44" t="s">
        <v>209</v>
      </c>
      <c r="K44" t="s">
        <v>210</v>
      </c>
      <c r="L44" t="s">
        <v>90</v>
      </c>
      <c r="M44" t="s">
        <v>91</v>
      </c>
      <c r="N44">
        <v>6209.5</v>
      </c>
      <c r="O44" t="s">
        <v>92</v>
      </c>
      <c r="P44">
        <v>5734.66</v>
      </c>
      <c r="Q44" t="s">
        <v>92</v>
      </c>
      <c r="R44">
        <v>1</v>
      </c>
      <c r="S44">
        <v>1</v>
      </c>
      <c r="T44">
        <v>37</v>
      </c>
      <c r="U44">
        <v>1</v>
      </c>
      <c r="V44">
        <v>1</v>
      </c>
      <c r="W44">
        <v>37</v>
      </c>
      <c r="X44">
        <v>1</v>
      </c>
      <c r="Y44">
        <v>1</v>
      </c>
      <c r="Z44">
        <v>1</v>
      </c>
      <c r="AA44">
        <v>37</v>
      </c>
      <c r="AB44">
        <v>1</v>
      </c>
      <c r="AC44">
        <v>1</v>
      </c>
      <c r="AD44">
        <v>37</v>
      </c>
      <c r="AE44" t="s">
        <v>93</v>
      </c>
      <c r="AF44" s="3">
        <v>45112</v>
      </c>
      <c r="AG44" s="3">
        <v>45112</v>
      </c>
      <c r="AH44" t="s">
        <v>94</v>
      </c>
    </row>
    <row r="45" spans="1:34">
      <c r="A45">
        <v>2023</v>
      </c>
      <c r="B45" s="3">
        <v>45017</v>
      </c>
      <c r="C45" s="3">
        <v>45107</v>
      </c>
      <c r="D45" t="s">
        <v>84</v>
      </c>
      <c r="E45" t="str">
        <f>VLOOKUP(F45,[1]Hoja3!$A$1:$B$30,2,FALSE)</f>
        <v>T05003</v>
      </c>
      <c r="F45" t="s">
        <v>211</v>
      </c>
      <c r="G45" t="str">
        <f t="shared" si="0"/>
        <v>BIBLIOTECARIO</v>
      </c>
      <c r="H45" t="s">
        <v>119</v>
      </c>
      <c r="I45" t="s">
        <v>212</v>
      </c>
      <c r="J45" t="s">
        <v>145</v>
      </c>
      <c r="K45" t="s">
        <v>213</v>
      </c>
      <c r="L45" t="s">
        <v>105</v>
      </c>
      <c r="M45" t="s">
        <v>106</v>
      </c>
      <c r="N45">
        <v>5918.28</v>
      </c>
      <c r="O45" t="s">
        <v>92</v>
      </c>
      <c r="P45">
        <v>5496.48</v>
      </c>
      <c r="Q45" t="s">
        <v>92</v>
      </c>
      <c r="R45">
        <v>1</v>
      </c>
      <c r="S45">
        <v>1</v>
      </c>
      <c r="T45">
        <v>38</v>
      </c>
      <c r="U45">
        <v>1</v>
      </c>
      <c r="V45">
        <v>1</v>
      </c>
      <c r="W45">
        <v>38</v>
      </c>
      <c r="X45">
        <v>1</v>
      </c>
      <c r="Y45">
        <v>1</v>
      </c>
      <c r="Z45">
        <v>1</v>
      </c>
      <c r="AA45">
        <v>38</v>
      </c>
      <c r="AB45">
        <v>1</v>
      </c>
      <c r="AC45">
        <v>1</v>
      </c>
      <c r="AD45">
        <v>38</v>
      </c>
      <c r="AE45" t="s">
        <v>93</v>
      </c>
      <c r="AF45" s="3">
        <v>45112</v>
      </c>
      <c r="AG45" s="3">
        <v>45112</v>
      </c>
      <c r="AH45" t="s">
        <v>94</v>
      </c>
    </row>
    <row r="46" spans="1:34">
      <c r="A46">
        <v>2023</v>
      </c>
      <c r="B46" s="3">
        <v>45017</v>
      </c>
      <c r="C46" s="3">
        <v>45107</v>
      </c>
      <c r="D46" t="s">
        <v>84</v>
      </c>
      <c r="E46" t="str">
        <f>VLOOKUP(F46,[1]Hoja3!$A$1:$B$30,2,FALSE)</f>
        <v>S14001</v>
      </c>
      <c r="F46" t="s">
        <v>214</v>
      </c>
      <c r="G46" t="str">
        <f t="shared" si="0"/>
        <v>VIGILANTE</v>
      </c>
      <c r="H46" t="s">
        <v>129</v>
      </c>
      <c r="I46" t="s">
        <v>215</v>
      </c>
      <c r="J46" t="s">
        <v>216</v>
      </c>
      <c r="K46" t="s">
        <v>217</v>
      </c>
      <c r="L46" t="s">
        <v>90</v>
      </c>
      <c r="M46" t="s">
        <v>91</v>
      </c>
      <c r="N46">
        <v>5248.56</v>
      </c>
      <c r="O46" t="s">
        <v>92</v>
      </c>
      <c r="P46">
        <v>5191.4799999999996</v>
      </c>
      <c r="Q46" t="s">
        <v>92</v>
      </c>
      <c r="R46">
        <v>1</v>
      </c>
      <c r="S46">
        <v>1</v>
      </c>
      <c r="T46">
        <v>39</v>
      </c>
      <c r="U46">
        <v>1</v>
      </c>
      <c r="V46">
        <v>1</v>
      </c>
      <c r="W46">
        <v>39</v>
      </c>
      <c r="X46">
        <v>1</v>
      </c>
      <c r="Y46">
        <v>1</v>
      </c>
      <c r="Z46">
        <v>1</v>
      </c>
      <c r="AA46">
        <v>39</v>
      </c>
      <c r="AB46">
        <v>1</v>
      </c>
      <c r="AC46">
        <v>1</v>
      </c>
      <c r="AD46">
        <v>39</v>
      </c>
      <c r="AE46" t="s">
        <v>93</v>
      </c>
      <c r="AF46" s="3">
        <v>45112</v>
      </c>
      <c r="AG46" s="3">
        <v>45112</v>
      </c>
      <c r="AH46" t="s">
        <v>94</v>
      </c>
    </row>
    <row r="47" spans="1:34">
      <c r="A47">
        <v>2023</v>
      </c>
      <c r="B47" s="3">
        <v>45017</v>
      </c>
      <c r="C47" s="3">
        <v>45107</v>
      </c>
      <c r="D47" t="s">
        <v>84</v>
      </c>
      <c r="E47" t="str">
        <f>VLOOKUP(F47,[1]Hoja3!$A$1:$B$30,2,FALSE)</f>
        <v>A03004</v>
      </c>
      <c r="F47" t="s">
        <v>218</v>
      </c>
      <c r="G47" t="str">
        <f t="shared" si="0"/>
        <v>ALMACENISTA</v>
      </c>
      <c r="H47" t="s">
        <v>129</v>
      </c>
      <c r="I47" t="s">
        <v>219</v>
      </c>
      <c r="J47" t="s">
        <v>180</v>
      </c>
      <c r="K47" t="s">
        <v>220</v>
      </c>
      <c r="L47" t="s">
        <v>105</v>
      </c>
      <c r="M47" t="s">
        <v>106</v>
      </c>
      <c r="N47">
        <v>5656.52</v>
      </c>
      <c r="O47" t="s">
        <v>92</v>
      </c>
      <c r="P47">
        <v>821.2</v>
      </c>
      <c r="Q47" t="s">
        <v>92</v>
      </c>
      <c r="R47">
        <v>1</v>
      </c>
      <c r="S47">
        <v>1</v>
      </c>
      <c r="T47">
        <v>40</v>
      </c>
      <c r="U47">
        <v>1</v>
      </c>
      <c r="V47">
        <v>1</v>
      </c>
      <c r="W47">
        <v>40</v>
      </c>
      <c r="X47">
        <v>1</v>
      </c>
      <c r="Y47">
        <v>1</v>
      </c>
      <c r="Z47">
        <v>1</v>
      </c>
      <c r="AA47">
        <v>40</v>
      </c>
      <c r="AB47">
        <v>1</v>
      </c>
      <c r="AC47">
        <v>1</v>
      </c>
      <c r="AD47">
        <v>40</v>
      </c>
      <c r="AE47" t="s">
        <v>93</v>
      </c>
      <c r="AF47" s="3">
        <v>45112</v>
      </c>
      <c r="AG47" s="3">
        <v>45112</v>
      </c>
      <c r="AH47" t="s">
        <v>94</v>
      </c>
    </row>
    <row r="48" spans="1:34">
      <c r="A48">
        <v>2023</v>
      </c>
      <c r="B48" s="3">
        <v>45017</v>
      </c>
      <c r="C48" s="3">
        <v>45107</v>
      </c>
      <c r="D48" t="s">
        <v>84</v>
      </c>
      <c r="E48" t="str">
        <f>VLOOKUP(F48,[1]Hoja3!$A$1:$B$30,2,FALSE)</f>
        <v>S06002</v>
      </c>
      <c r="F48" t="s">
        <v>221</v>
      </c>
      <c r="G48" t="str">
        <f t="shared" si="0"/>
        <v>INTENDENTE</v>
      </c>
      <c r="H48" t="s">
        <v>129</v>
      </c>
      <c r="I48" t="s">
        <v>222</v>
      </c>
      <c r="J48" t="s">
        <v>124</v>
      </c>
      <c r="K48" t="s">
        <v>200</v>
      </c>
      <c r="L48" t="s">
        <v>90</v>
      </c>
      <c r="M48" t="s">
        <v>91</v>
      </c>
      <c r="N48">
        <v>5656.52</v>
      </c>
      <c r="O48" t="s">
        <v>92</v>
      </c>
      <c r="P48">
        <v>5350.24</v>
      </c>
      <c r="Q48" t="s">
        <v>92</v>
      </c>
      <c r="R48">
        <v>1</v>
      </c>
      <c r="S48">
        <v>1</v>
      </c>
      <c r="T48">
        <v>41</v>
      </c>
      <c r="U48">
        <v>1</v>
      </c>
      <c r="V48">
        <v>1</v>
      </c>
      <c r="W48">
        <v>41</v>
      </c>
      <c r="X48">
        <v>1</v>
      </c>
      <c r="Y48">
        <v>1</v>
      </c>
      <c r="Z48">
        <v>1</v>
      </c>
      <c r="AA48">
        <v>41</v>
      </c>
      <c r="AB48">
        <v>1</v>
      </c>
      <c r="AC48">
        <v>1</v>
      </c>
      <c r="AD48">
        <v>41</v>
      </c>
      <c r="AE48" t="s">
        <v>93</v>
      </c>
      <c r="AF48" s="3">
        <v>45112</v>
      </c>
      <c r="AG48" s="3">
        <v>45112</v>
      </c>
      <c r="AH48" t="s">
        <v>94</v>
      </c>
    </row>
    <row r="49" spans="1:34">
      <c r="A49">
        <v>2023</v>
      </c>
      <c r="B49" s="3">
        <v>45017</v>
      </c>
      <c r="C49" s="3">
        <v>45107</v>
      </c>
      <c r="D49" t="s">
        <v>84</v>
      </c>
      <c r="E49" t="str">
        <f>VLOOKUP(F49,[1]Hoja3!$A$1:$B$30,2,FALSE)</f>
        <v>S06002</v>
      </c>
      <c r="F49" t="s">
        <v>221</v>
      </c>
      <c r="G49" t="str">
        <f t="shared" si="0"/>
        <v>INTENDENTE</v>
      </c>
      <c r="H49" t="s">
        <v>129</v>
      </c>
      <c r="I49" t="s">
        <v>223</v>
      </c>
      <c r="J49" t="s">
        <v>160</v>
      </c>
      <c r="K49" t="s">
        <v>224</v>
      </c>
      <c r="L49" t="s">
        <v>105</v>
      </c>
      <c r="M49" t="s">
        <v>106</v>
      </c>
      <c r="N49">
        <v>3795.82</v>
      </c>
      <c r="O49" t="s">
        <v>92</v>
      </c>
      <c r="P49">
        <v>3601.24</v>
      </c>
      <c r="Q49" t="s">
        <v>92</v>
      </c>
      <c r="R49">
        <v>1</v>
      </c>
      <c r="S49">
        <v>1</v>
      </c>
      <c r="T49">
        <v>42</v>
      </c>
      <c r="U49">
        <v>1</v>
      </c>
      <c r="V49">
        <v>1</v>
      </c>
      <c r="W49">
        <v>42</v>
      </c>
      <c r="X49">
        <v>1</v>
      </c>
      <c r="Y49">
        <v>1</v>
      </c>
      <c r="Z49">
        <v>1</v>
      </c>
      <c r="AA49">
        <v>42</v>
      </c>
      <c r="AB49">
        <v>1</v>
      </c>
      <c r="AC49">
        <v>1</v>
      </c>
      <c r="AD49">
        <v>42</v>
      </c>
      <c r="AE49" t="s">
        <v>93</v>
      </c>
      <c r="AF49" s="3">
        <v>45112</v>
      </c>
      <c r="AG49" s="3">
        <v>45112</v>
      </c>
      <c r="AH49" t="s">
        <v>94</v>
      </c>
    </row>
    <row r="50" spans="1:34">
      <c r="A50">
        <v>2023</v>
      </c>
      <c r="B50" s="3">
        <v>45017</v>
      </c>
      <c r="C50" s="3">
        <v>45107</v>
      </c>
      <c r="D50" t="s">
        <v>84</v>
      </c>
      <c r="E50" t="str">
        <f>VLOOKUP(F50,[1]Hoja3!$A$1:$B$30,2,FALSE)</f>
        <v>S13008</v>
      </c>
      <c r="F50" t="s">
        <v>225</v>
      </c>
      <c r="G50" t="str">
        <f t="shared" si="0"/>
        <v>CHOFER</v>
      </c>
      <c r="H50" t="s">
        <v>129</v>
      </c>
      <c r="I50" t="s">
        <v>226</v>
      </c>
      <c r="J50" t="s">
        <v>227</v>
      </c>
      <c r="K50" t="s">
        <v>228</v>
      </c>
      <c r="L50" t="s">
        <v>90</v>
      </c>
      <c r="M50" t="s">
        <v>91</v>
      </c>
      <c r="N50">
        <v>5656.52</v>
      </c>
      <c r="O50" t="s">
        <v>92</v>
      </c>
      <c r="P50">
        <v>5282.32</v>
      </c>
      <c r="Q50" t="s">
        <v>92</v>
      </c>
      <c r="R50">
        <v>1</v>
      </c>
      <c r="S50">
        <v>1</v>
      </c>
      <c r="T50">
        <v>43</v>
      </c>
      <c r="U50">
        <v>1</v>
      </c>
      <c r="V50">
        <v>1</v>
      </c>
      <c r="W50">
        <v>43</v>
      </c>
      <c r="X50">
        <v>1</v>
      </c>
      <c r="Y50">
        <v>1</v>
      </c>
      <c r="Z50">
        <v>1</v>
      </c>
      <c r="AA50">
        <v>43</v>
      </c>
      <c r="AB50">
        <v>1</v>
      </c>
      <c r="AC50">
        <v>1</v>
      </c>
      <c r="AD50">
        <v>43</v>
      </c>
      <c r="AE50" t="s">
        <v>93</v>
      </c>
      <c r="AF50" s="3">
        <v>45112</v>
      </c>
      <c r="AG50" s="3">
        <v>45112</v>
      </c>
      <c r="AH50" t="s">
        <v>94</v>
      </c>
    </row>
    <row r="51" spans="1:34">
      <c r="A51">
        <v>2023</v>
      </c>
      <c r="B51" s="3">
        <v>45017</v>
      </c>
      <c r="C51" s="3">
        <v>45107</v>
      </c>
      <c r="D51" t="s">
        <v>84</v>
      </c>
      <c r="E51" t="str">
        <f>VLOOKUP(F51,[1]Hoja3!$A$1:$B$30,2,FALSE)</f>
        <v>S14001</v>
      </c>
      <c r="F51" t="s">
        <v>214</v>
      </c>
      <c r="G51" t="str">
        <f t="shared" si="0"/>
        <v>VIGILANTE</v>
      </c>
      <c r="H51" t="s">
        <v>129</v>
      </c>
      <c r="I51" t="s">
        <v>229</v>
      </c>
      <c r="J51" t="s">
        <v>179</v>
      </c>
      <c r="K51" t="s">
        <v>145</v>
      </c>
      <c r="L51" t="s">
        <v>90</v>
      </c>
      <c r="M51" t="s">
        <v>91</v>
      </c>
      <c r="N51">
        <v>5248.56</v>
      </c>
      <c r="O51" t="s">
        <v>92</v>
      </c>
      <c r="P51">
        <v>6003</v>
      </c>
      <c r="Q51" t="s">
        <v>92</v>
      </c>
      <c r="R51">
        <v>1</v>
      </c>
      <c r="S51">
        <v>1</v>
      </c>
      <c r="T51">
        <v>44</v>
      </c>
      <c r="U51">
        <v>1</v>
      </c>
      <c r="V51">
        <v>1</v>
      </c>
      <c r="W51">
        <v>44</v>
      </c>
      <c r="X51">
        <v>1</v>
      </c>
      <c r="Y51">
        <v>1</v>
      </c>
      <c r="Z51">
        <v>1</v>
      </c>
      <c r="AA51">
        <v>44</v>
      </c>
      <c r="AB51">
        <v>1</v>
      </c>
      <c r="AC51">
        <v>1</v>
      </c>
      <c r="AD51">
        <v>44</v>
      </c>
      <c r="AE51" t="s">
        <v>93</v>
      </c>
      <c r="AF51" s="3">
        <v>45112</v>
      </c>
      <c r="AG51" s="3">
        <v>45112</v>
      </c>
      <c r="AH51" t="s">
        <v>94</v>
      </c>
    </row>
    <row r="52" spans="1:34">
      <c r="A52">
        <v>2023</v>
      </c>
      <c r="B52" s="3">
        <v>45017</v>
      </c>
      <c r="C52" s="3">
        <v>45107</v>
      </c>
      <c r="D52" t="s">
        <v>84</v>
      </c>
      <c r="E52" t="str">
        <f>VLOOKUP(F52,[1]Hoja3!$A$1:$B$30,2,FALSE)</f>
        <v>S14001</v>
      </c>
      <c r="F52" t="s">
        <v>214</v>
      </c>
      <c r="G52" t="str">
        <f t="shared" si="0"/>
        <v>VIGILANTE</v>
      </c>
      <c r="H52" t="s">
        <v>129</v>
      </c>
      <c r="I52" t="s">
        <v>230</v>
      </c>
      <c r="J52" t="s">
        <v>116</v>
      </c>
      <c r="K52" t="s">
        <v>231</v>
      </c>
      <c r="L52" t="s">
        <v>90</v>
      </c>
      <c r="M52" t="s">
        <v>91</v>
      </c>
      <c r="N52">
        <v>0</v>
      </c>
      <c r="O52" t="s">
        <v>92</v>
      </c>
      <c r="P52">
        <v>0</v>
      </c>
      <c r="Q52" t="s">
        <v>92</v>
      </c>
      <c r="R52">
        <v>1</v>
      </c>
      <c r="S52">
        <v>1</v>
      </c>
      <c r="T52">
        <v>45</v>
      </c>
      <c r="U52">
        <v>1</v>
      </c>
      <c r="V52">
        <v>1</v>
      </c>
      <c r="W52">
        <v>45</v>
      </c>
      <c r="X52">
        <v>1</v>
      </c>
      <c r="Y52">
        <v>1</v>
      </c>
      <c r="Z52">
        <v>1</v>
      </c>
      <c r="AA52">
        <v>45</v>
      </c>
      <c r="AB52">
        <v>1</v>
      </c>
      <c r="AC52">
        <v>1</v>
      </c>
      <c r="AD52">
        <v>45</v>
      </c>
      <c r="AE52" t="s">
        <v>93</v>
      </c>
      <c r="AF52" s="3">
        <v>45112</v>
      </c>
      <c r="AG52" s="3">
        <v>45112</v>
      </c>
      <c r="AH52" t="s">
        <v>94</v>
      </c>
    </row>
    <row r="53" spans="1:34">
      <c r="A53">
        <v>2023</v>
      </c>
      <c r="B53" s="3">
        <v>45017</v>
      </c>
      <c r="C53" s="3">
        <v>45107</v>
      </c>
      <c r="D53" t="s">
        <v>84</v>
      </c>
      <c r="E53" t="str">
        <f>VLOOKUP(F53,[1]Hoja3!$A$1:$B$30,2,FALSE)</f>
        <v>S14001</v>
      </c>
      <c r="F53" t="s">
        <v>214</v>
      </c>
      <c r="G53" t="str">
        <f t="shared" si="0"/>
        <v>VIGILANTE</v>
      </c>
      <c r="H53" t="s">
        <v>129</v>
      </c>
      <c r="I53" t="s">
        <v>232</v>
      </c>
      <c r="J53" t="s">
        <v>233</v>
      </c>
      <c r="K53" t="s">
        <v>217</v>
      </c>
      <c r="L53" t="s">
        <v>90</v>
      </c>
      <c r="M53" t="s">
        <v>91</v>
      </c>
      <c r="N53">
        <v>5248.56</v>
      </c>
      <c r="O53" t="s">
        <v>92</v>
      </c>
      <c r="P53">
        <v>4965.96</v>
      </c>
      <c r="Q53" t="s">
        <v>92</v>
      </c>
      <c r="R53">
        <v>1</v>
      </c>
      <c r="S53">
        <v>1</v>
      </c>
      <c r="T53">
        <v>46</v>
      </c>
      <c r="U53">
        <v>1</v>
      </c>
      <c r="V53">
        <v>1</v>
      </c>
      <c r="W53">
        <v>46</v>
      </c>
      <c r="X53">
        <v>1</v>
      </c>
      <c r="Y53">
        <v>1</v>
      </c>
      <c r="Z53">
        <v>1</v>
      </c>
      <c r="AA53">
        <v>46</v>
      </c>
      <c r="AB53">
        <v>1</v>
      </c>
      <c r="AC53">
        <v>1</v>
      </c>
      <c r="AD53">
        <v>46</v>
      </c>
      <c r="AE53" t="s">
        <v>93</v>
      </c>
      <c r="AF53" s="3">
        <v>45112</v>
      </c>
      <c r="AG53" s="3">
        <v>45112</v>
      </c>
      <c r="AH53" t="s">
        <v>94</v>
      </c>
    </row>
    <row r="54" spans="1:34">
      <c r="A54">
        <v>2023</v>
      </c>
      <c r="B54" s="3">
        <v>45017</v>
      </c>
      <c r="C54" s="3">
        <v>45107</v>
      </c>
      <c r="D54" t="s">
        <v>84</v>
      </c>
      <c r="E54" t="str">
        <f>VLOOKUP(F54,[1]Hoja3!$A$1:$B$30,2,FALSE)</f>
        <v>ITS0004</v>
      </c>
      <c r="F54" t="s">
        <v>118</v>
      </c>
      <c r="G54" t="str">
        <f t="shared" si="0"/>
        <v>JEFE DE DEPARTAMENTO</v>
      </c>
      <c r="H54" t="s">
        <v>129</v>
      </c>
      <c r="I54" t="s">
        <v>234</v>
      </c>
      <c r="J54" t="s">
        <v>235</v>
      </c>
      <c r="K54" t="s">
        <v>236</v>
      </c>
      <c r="L54" t="s">
        <v>105</v>
      </c>
      <c r="M54" t="s">
        <v>106</v>
      </c>
      <c r="N54">
        <v>21372.720000000001</v>
      </c>
      <c r="O54" t="s">
        <v>92</v>
      </c>
      <c r="P54">
        <v>17816.78</v>
      </c>
      <c r="Q54" t="s">
        <v>92</v>
      </c>
      <c r="R54">
        <v>1</v>
      </c>
      <c r="S54">
        <v>1</v>
      </c>
      <c r="T54">
        <v>47</v>
      </c>
      <c r="U54">
        <v>1</v>
      </c>
      <c r="V54">
        <v>1</v>
      </c>
      <c r="W54">
        <v>47</v>
      </c>
      <c r="X54">
        <v>1</v>
      </c>
      <c r="Y54">
        <v>1</v>
      </c>
      <c r="Z54">
        <v>1</v>
      </c>
      <c r="AA54">
        <v>47</v>
      </c>
      <c r="AB54">
        <v>1</v>
      </c>
      <c r="AC54">
        <v>1</v>
      </c>
      <c r="AD54">
        <v>47</v>
      </c>
      <c r="AE54" t="s">
        <v>93</v>
      </c>
      <c r="AF54" s="3">
        <v>45112</v>
      </c>
      <c r="AG54" s="3">
        <v>45112</v>
      </c>
      <c r="AH54" t="s">
        <v>94</v>
      </c>
    </row>
    <row r="55" spans="1:34">
      <c r="A55">
        <v>2023</v>
      </c>
      <c r="B55" s="3">
        <v>45017</v>
      </c>
      <c r="C55" s="3">
        <v>45107</v>
      </c>
      <c r="D55" t="s">
        <v>84</v>
      </c>
      <c r="E55" t="str">
        <f>VLOOKUP(F55,[1]Hoja3!$A$1:$B$30,2,FALSE)</f>
        <v>P13006</v>
      </c>
      <c r="F55" t="s">
        <v>237</v>
      </c>
      <c r="G55" t="str">
        <f t="shared" si="0"/>
        <v>MEDICO GENERAL</v>
      </c>
      <c r="H55" t="s">
        <v>126</v>
      </c>
      <c r="I55" t="s">
        <v>238</v>
      </c>
      <c r="J55" t="s">
        <v>239</v>
      </c>
      <c r="K55" t="s">
        <v>240</v>
      </c>
      <c r="L55" t="s">
        <v>105</v>
      </c>
      <c r="M55" t="s">
        <v>106</v>
      </c>
      <c r="N55">
        <v>9203.2999999999993</v>
      </c>
      <c r="O55" t="s">
        <v>92</v>
      </c>
      <c r="P55">
        <v>8256.76</v>
      </c>
      <c r="Q55" t="s">
        <v>92</v>
      </c>
      <c r="R55">
        <v>1</v>
      </c>
      <c r="S55">
        <v>1</v>
      </c>
      <c r="T55">
        <v>48</v>
      </c>
      <c r="U55">
        <v>1</v>
      </c>
      <c r="V55">
        <v>1</v>
      </c>
      <c r="W55">
        <v>48</v>
      </c>
      <c r="X55">
        <v>1</v>
      </c>
      <c r="Y55">
        <v>1</v>
      </c>
      <c r="Z55">
        <v>1</v>
      </c>
      <c r="AA55">
        <v>48</v>
      </c>
      <c r="AB55">
        <v>1</v>
      </c>
      <c r="AC55">
        <v>1</v>
      </c>
      <c r="AD55">
        <v>48</v>
      </c>
      <c r="AE55" t="s">
        <v>93</v>
      </c>
      <c r="AF55" s="3">
        <v>45112</v>
      </c>
      <c r="AG55" s="3">
        <v>45112</v>
      </c>
      <c r="AH55" t="s">
        <v>94</v>
      </c>
    </row>
    <row r="56" spans="1:34">
      <c r="A56">
        <v>2023</v>
      </c>
      <c r="B56" s="3">
        <v>45017</v>
      </c>
      <c r="C56" s="3">
        <v>45107</v>
      </c>
      <c r="D56" t="s">
        <v>84</v>
      </c>
      <c r="E56" t="str">
        <f>VLOOKUP(F56,[1]Hoja3!$A$1:$B$30,2,FALSE)</f>
        <v>ITS0004</v>
      </c>
      <c r="F56" t="s">
        <v>118</v>
      </c>
      <c r="G56" t="str">
        <f t="shared" si="0"/>
        <v>JEFE DE DEPARTAMENTO</v>
      </c>
      <c r="H56" t="s">
        <v>139</v>
      </c>
      <c r="I56" t="s">
        <v>241</v>
      </c>
      <c r="J56" t="s">
        <v>242</v>
      </c>
      <c r="K56" t="s">
        <v>243</v>
      </c>
      <c r="L56" t="s">
        <v>90</v>
      </c>
      <c r="M56" t="s">
        <v>91</v>
      </c>
      <c r="N56">
        <v>21372.720000000001</v>
      </c>
      <c r="O56" t="s">
        <v>92</v>
      </c>
      <c r="P56">
        <v>17907.419999999998</v>
      </c>
      <c r="Q56" t="s">
        <v>92</v>
      </c>
      <c r="R56">
        <v>1</v>
      </c>
      <c r="S56">
        <v>1</v>
      </c>
      <c r="T56">
        <v>49</v>
      </c>
      <c r="U56">
        <v>1</v>
      </c>
      <c r="V56">
        <v>1</v>
      </c>
      <c r="W56">
        <v>49</v>
      </c>
      <c r="X56">
        <v>1</v>
      </c>
      <c r="Y56">
        <v>1</v>
      </c>
      <c r="Z56">
        <v>1</v>
      </c>
      <c r="AA56">
        <v>49</v>
      </c>
      <c r="AB56">
        <v>1</v>
      </c>
      <c r="AC56">
        <v>1</v>
      </c>
      <c r="AD56">
        <v>49</v>
      </c>
      <c r="AE56" t="s">
        <v>93</v>
      </c>
      <c r="AF56" s="3">
        <v>45112</v>
      </c>
      <c r="AG56" s="3">
        <v>45112</v>
      </c>
      <c r="AH56" t="s">
        <v>94</v>
      </c>
    </row>
    <row r="57" spans="1:34">
      <c r="A57">
        <v>2023</v>
      </c>
      <c r="B57" s="3">
        <v>45017</v>
      </c>
      <c r="C57" s="3">
        <v>45107</v>
      </c>
      <c r="D57" t="s">
        <v>84</v>
      </c>
      <c r="E57" t="str">
        <f>VLOOKUP(F57,[1]Hoja3!$A$1:$B$30,2,FALSE)</f>
        <v>ITS0004</v>
      </c>
      <c r="F57" t="s">
        <v>118</v>
      </c>
      <c r="G57" t="str">
        <f t="shared" si="0"/>
        <v>JEFE DE DEPARTAMENTO</v>
      </c>
      <c r="H57" t="s">
        <v>126</v>
      </c>
      <c r="I57" t="s">
        <v>244</v>
      </c>
      <c r="J57" t="s">
        <v>124</v>
      </c>
      <c r="K57" t="s">
        <v>245</v>
      </c>
      <c r="L57" t="s">
        <v>90</v>
      </c>
      <c r="M57" t="s">
        <v>91</v>
      </c>
      <c r="N57">
        <v>21372.720000000001</v>
      </c>
      <c r="O57" t="s">
        <v>92</v>
      </c>
      <c r="P57">
        <v>17856.18</v>
      </c>
      <c r="Q57" t="s">
        <v>92</v>
      </c>
      <c r="R57">
        <v>1</v>
      </c>
      <c r="S57">
        <v>1</v>
      </c>
      <c r="T57">
        <v>50</v>
      </c>
      <c r="U57">
        <v>1</v>
      </c>
      <c r="V57">
        <v>1</v>
      </c>
      <c r="W57">
        <v>50</v>
      </c>
      <c r="X57">
        <v>1</v>
      </c>
      <c r="Y57">
        <v>1</v>
      </c>
      <c r="Z57">
        <v>1</v>
      </c>
      <c r="AA57">
        <v>50</v>
      </c>
      <c r="AB57">
        <v>1</v>
      </c>
      <c r="AC57">
        <v>1</v>
      </c>
      <c r="AD57">
        <v>50</v>
      </c>
      <c r="AE57" t="s">
        <v>93</v>
      </c>
      <c r="AF57" s="3">
        <v>45112</v>
      </c>
      <c r="AG57" s="3">
        <v>45112</v>
      </c>
      <c r="AH57" t="s">
        <v>94</v>
      </c>
    </row>
    <row r="58" spans="1:34">
      <c r="A58">
        <v>2023</v>
      </c>
      <c r="B58" s="3">
        <v>45017</v>
      </c>
      <c r="C58" s="3">
        <v>45107</v>
      </c>
      <c r="D58" t="s">
        <v>84</v>
      </c>
      <c r="E58" t="str">
        <f>VLOOKUP(F58,[1]Hoja3!$A$1:$B$30,2,FALSE)</f>
        <v>E13013</v>
      </c>
      <c r="F58" t="s">
        <v>246</v>
      </c>
      <c r="G58" t="str">
        <f t="shared" si="0"/>
        <v>PROFESOR TITULAR "A"</v>
      </c>
      <c r="H58" t="s">
        <v>111</v>
      </c>
      <c r="I58" t="s">
        <v>97</v>
      </c>
      <c r="J58" t="s">
        <v>247</v>
      </c>
      <c r="K58" t="s">
        <v>113</v>
      </c>
      <c r="L58" t="s">
        <v>90</v>
      </c>
      <c r="M58" t="s">
        <v>91</v>
      </c>
      <c r="N58">
        <v>23284.58</v>
      </c>
      <c r="O58" t="s">
        <v>92</v>
      </c>
      <c r="P58">
        <v>26151.919999999998</v>
      </c>
      <c r="Q58" t="s">
        <v>92</v>
      </c>
      <c r="R58">
        <v>1</v>
      </c>
      <c r="S58">
        <v>1</v>
      </c>
      <c r="T58">
        <v>51</v>
      </c>
      <c r="U58">
        <v>1</v>
      </c>
      <c r="V58">
        <v>1</v>
      </c>
      <c r="W58">
        <v>51</v>
      </c>
      <c r="X58">
        <v>1</v>
      </c>
      <c r="Y58">
        <v>1</v>
      </c>
      <c r="Z58">
        <v>1</v>
      </c>
      <c r="AA58">
        <v>51</v>
      </c>
      <c r="AB58">
        <v>1</v>
      </c>
      <c r="AC58">
        <v>1</v>
      </c>
      <c r="AD58">
        <v>51</v>
      </c>
      <c r="AE58" t="s">
        <v>93</v>
      </c>
      <c r="AF58" s="3">
        <v>45112</v>
      </c>
      <c r="AG58" s="3">
        <v>45112</v>
      </c>
      <c r="AH58" t="s">
        <v>94</v>
      </c>
    </row>
    <row r="59" spans="1:34">
      <c r="A59">
        <v>2023</v>
      </c>
      <c r="B59" s="3">
        <v>45017</v>
      </c>
      <c r="C59" s="3">
        <v>45107</v>
      </c>
      <c r="D59" t="s">
        <v>84</v>
      </c>
      <c r="E59" t="str">
        <f>VLOOKUP(F59,[1]Hoja3!$A$1:$B$30,2,FALSE)</f>
        <v>E13013</v>
      </c>
      <c r="F59" t="s">
        <v>246</v>
      </c>
      <c r="G59" t="str">
        <f t="shared" si="0"/>
        <v>PROFESOR TITULAR "A"</v>
      </c>
      <c r="H59" t="s">
        <v>248</v>
      </c>
      <c r="I59" t="s">
        <v>249</v>
      </c>
      <c r="J59" t="s">
        <v>104</v>
      </c>
      <c r="K59" t="s">
        <v>250</v>
      </c>
      <c r="L59" t="s">
        <v>90</v>
      </c>
      <c r="M59" t="s">
        <v>91</v>
      </c>
      <c r="N59">
        <v>23284.58</v>
      </c>
      <c r="O59" t="s">
        <v>92</v>
      </c>
      <c r="P59">
        <v>25493.82</v>
      </c>
      <c r="Q59" t="s">
        <v>92</v>
      </c>
      <c r="R59">
        <v>1</v>
      </c>
      <c r="S59">
        <v>1</v>
      </c>
      <c r="T59">
        <v>52</v>
      </c>
      <c r="U59">
        <v>1</v>
      </c>
      <c r="V59">
        <v>1</v>
      </c>
      <c r="W59">
        <v>52</v>
      </c>
      <c r="X59">
        <v>1</v>
      </c>
      <c r="Y59">
        <v>1</v>
      </c>
      <c r="Z59">
        <v>1</v>
      </c>
      <c r="AA59">
        <v>52</v>
      </c>
      <c r="AB59">
        <v>1</v>
      </c>
      <c r="AC59">
        <v>1</v>
      </c>
      <c r="AD59">
        <v>52</v>
      </c>
      <c r="AE59" t="s">
        <v>93</v>
      </c>
      <c r="AF59" s="3">
        <v>45112</v>
      </c>
      <c r="AG59" s="3">
        <v>45112</v>
      </c>
      <c r="AH59" t="s">
        <v>94</v>
      </c>
    </row>
    <row r="60" spans="1:34">
      <c r="A60">
        <v>2023</v>
      </c>
      <c r="B60" s="3">
        <v>45017</v>
      </c>
      <c r="C60" s="3">
        <v>45107</v>
      </c>
      <c r="D60" t="s">
        <v>84</v>
      </c>
      <c r="E60" t="str">
        <f>VLOOKUP(F60,[1]Hoja3!$A$1:$B$30,2,FALSE)</f>
        <v>E13013</v>
      </c>
      <c r="F60" t="s">
        <v>246</v>
      </c>
      <c r="G60" t="str">
        <f t="shared" si="0"/>
        <v>PROFESOR TITULAR "A"</v>
      </c>
      <c r="H60" t="s">
        <v>107</v>
      </c>
      <c r="I60" t="s">
        <v>251</v>
      </c>
      <c r="J60" t="s">
        <v>116</v>
      </c>
      <c r="K60" t="s">
        <v>252</v>
      </c>
      <c r="L60" t="s">
        <v>90</v>
      </c>
      <c r="M60" t="s">
        <v>91</v>
      </c>
      <c r="N60">
        <v>23284.58</v>
      </c>
      <c r="O60" t="s">
        <v>92</v>
      </c>
      <c r="P60">
        <v>25080.36</v>
      </c>
      <c r="Q60" t="s">
        <v>92</v>
      </c>
      <c r="R60">
        <v>1</v>
      </c>
      <c r="S60">
        <v>1</v>
      </c>
      <c r="T60">
        <v>53</v>
      </c>
      <c r="U60">
        <v>1</v>
      </c>
      <c r="V60">
        <v>1</v>
      </c>
      <c r="W60">
        <v>53</v>
      </c>
      <c r="X60">
        <v>1</v>
      </c>
      <c r="Y60">
        <v>1</v>
      </c>
      <c r="Z60">
        <v>1</v>
      </c>
      <c r="AA60">
        <v>53</v>
      </c>
      <c r="AB60">
        <v>1</v>
      </c>
      <c r="AC60">
        <v>1</v>
      </c>
      <c r="AD60">
        <v>53</v>
      </c>
      <c r="AE60" t="s">
        <v>93</v>
      </c>
      <c r="AF60" s="3">
        <v>45112</v>
      </c>
      <c r="AG60" s="3">
        <v>45112</v>
      </c>
      <c r="AH60" t="s">
        <v>94</v>
      </c>
    </row>
    <row r="61" spans="1:34">
      <c r="A61">
        <v>2023</v>
      </c>
      <c r="B61" s="3">
        <v>45017</v>
      </c>
      <c r="C61" s="3">
        <v>45107</v>
      </c>
      <c r="D61" t="s">
        <v>84</v>
      </c>
      <c r="E61" t="str">
        <f>VLOOKUP(F61,[1]Hoja3!$A$1:$B$30,2,FALSE)</f>
        <v>E13013</v>
      </c>
      <c r="F61" t="s">
        <v>246</v>
      </c>
      <c r="G61" t="str">
        <f t="shared" si="0"/>
        <v>PROFESOR TITULAR "A"</v>
      </c>
      <c r="H61" t="s">
        <v>101</v>
      </c>
      <c r="I61" t="s">
        <v>253</v>
      </c>
      <c r="J61" t="s">
        <v>254</v>
      </c>
      <c r="K61" t="s">
        <v>255</v>
      </c>
      <c r="L61" t="s">
        <v>90</v>
      </c>
      <c r="M61" t="s">
        <v>91</v>
      </c>
      <c r="N61">
        <v>23284.58</v>
      </c>
      <c r="O61" t="s">
        <v>92</v>
      </c>
      <c r="P61">
        <v>24347.94</v>
      </c>
      <c r="Q61" t="s">
        <v>92</v>
      </c>
      <c r="R61">
        <v>1</v>
      </c>
      <c r="S61">
        <v>1</v>
      </c>
      <c r="T61">
        <v>54</v>
      </c>
      <c r="U61">
        <v>1</v>
      </c>
      <c r="V61">
        <v>1</v>
      </c>
      <c r="W61">
        <v>54</v>
      </c>
      <c r="X61">
        <v>1</v>
      </c>
      <c r="Y61">
        <v>1</v>
      </c>
      <c r="Z61">
        <v>1</v>
      </c>
      <c r="AA61">
        <v>54</v>
      </c>
      <c r="AB61">
        <v>1</v>
      </c>
      <c r="AC61">
        <v>1</v>
      </c>
      <c r="AD61">
        <v>54</v>
      </c>
      <c r="AE61" t="s">
        <v>93</v>
      </c>
      <c r="AF61" s="3">
        <v>45112</v>
      </c>
      <c r="AG61" s="3">
        <v>45112</v>
      </c>
      <c r="AH61" t="s">
        <v>94</v>
      </c>
    </row>
    <row r="62" spans="1:34">
      <c r="A62">
        <v>2023</v>
      </c>
      <c r="B62" s="3">
        <v>45017</v>
      </c>
      <c r="C62" s="3">
        <v>45107</v>
      </c>
      <c r="D62" t="s">
        <v>84</v>
      </c>
      <c r="E62" t="str">
        <f>VLOOKUP(F62,[1]Hoja3!$A$1:$B$30,2,FALSE)</f>
        <v>E13013</v>
      </c>
      <c r="F62" t="s">
        <v>246</v>
      </c>
      <c r="G62" t="str">
        <f t="shared" si="0"/>
        <v>PROFESOR TITULAR "A"</v>
      </c>
      <c r="H62" t="s">
        <v>248</v>
      </c>
      <c r="I62" t="s">
        <v>148</v>
      </c>
      <c r="J62" t="s">
        <v>128</v>
      </c>
      <c r="K62" t="s">
        <v>138</v>
      </c>
      <c r="L62" t="s">
        <v>90</v>
      </c>
      <c r="M62" t="s">
        <v>91</v>
      </c>
      <c r="N62">
        <v>23284.58</v>
      </c>
      <c r="O62" t="s">
        <v>92</v>
      </c>
      <c r="P62">
        <v>22910.14</v>
      </c>
      <c r="Q62" t="s">
        <v>92</v>
      </c>
      <c r="R62">
        <v>1</v>
      </c>
      <c r="S62">
        <v>1</v>
      </c>
      <c r="T62">
        <v>55</v>
      </c>
      <c r="U62">
        <v>1</v>
      </c>
      <c r="V62">
        <v>1</v>
      </c>
      <c r="W62">
        <v>55</v>
      </c>
      <c r="X62">
        <v>1</v>
      </c>
      <c r="Y62">
        <v>1</v>
      </c>
      <c r="Z62">
        <v>1</v>
      </c>
      <c r="AA62">
        <v>55</v>
      </c>
      <c r="AB62">
        <v>1</v>
      </c>
      <c r="AC62">
        <v>1</v>
      </c>
      <c r="AD62">
        <v>55</v>
      </c>
      <c r="AE62" t="s">
        <v>93</v>
      </c>
      <c r="AF62" s="3">
        <v>45112</v>
      </c>
      <c r="AG62" s="3">
        <v>45112</v>
      </c>
      <c r="AH62" t="s">
        <v>94</v>
      </c>
    </row>
    <row r="63" spans="1:34">
      <c r="A63">
        <v>2023</v>
      </c>
      <c r="B63" s="3">
        <v>45017</v>
      </c>
      <c r="C63" s="3">
        <v>45107</v>
      </c>
      <c r="D63" t="s">
        <v>84</v>
      </c>
      <c r="E63" t="str">
        <f>VLOOKUP(F63,[1]Hoja3!$A$1:$B$30,2,FALSE)</f>
        <v>E13013</v>
      </c>
      <c r="F63" t="s">
        <v>246</v>
      </c>
      <c r="G63" t="str">
        <f t="shared" si="0"/>
        <v>PROFESOR TITULAR "A"</v>
      </c>
      <c r="H63" t="s">
        <v>111</v>
      </c>
      <c r="I63" t="s">
        <v>256</v>
      </c>
      <c r="J63" t="s">
        <v>257</v>
      </c>
      <c r="K63" t="s">
        <v>141</v>
      </c>
      <c r="L63" t="s">
        <v>90</v>
      </c>
      <c r="M63" t="s">
        <v>91</v>
      </c>
      <c r="N63">
        <v>23284.58</v>
      </c>
      <c r="O63" t="s">
        <v>92</v>
      </c>
      <c r="P63">
        <v>22910.14</v>
      </c>
      <c r="Q63" t="s">
        <v>92</v>
      </c>
      <c r="R63">
        <v>1</v>
      </c>
      <c r="S63">
        <v>1</v>
      </c>
      <c r="T63">
        <v>56</v>
      </c>
      <c r="U63">
        <v>1</v>
      </c>
      <c r="V63">
        <v>1</v>
      </c>
      <c r="W63">
        <v>56</v>
      </c>
      <c r="X63">
        <v>1</v>
      </c>
      <c r="Y63">
        <v>1</v>
      </c>
      <c r="Z63">
        <v>1</v>
      </c>
      <c r="AA63">
        <v>56</v>
      </c>
      <c r="AB63">
        <v>1</v>
      </c>
      <c r="AC63">
        <v>1</v>
      </c>
      <c r="AD63">
        <v>56</v>
      </c>
      <c r="AE63" t="s">
        <v>93</v>
      </c>
      <c r="AF63" s="3">
        <v>45112</v>
      </c>
      <c r="AG63" s="3">
        <v>45112</v>
      </c>
      <c r="AH63" t="s">
        <v>94</v>
      </c>
    </row>
    <row r="64" spans="1:34">
      <c r="A64">
        <v>2023</v>
      </c>
      <c r="B64" s="3">
        <v>45017</v>
      </c>
      <c r="C64" s="3">
        <v>45107</v>
      </c>
      <c r="D64" t="s">
        <v>84</v>
      </c>
      <c r="E64" t="str">
        <f>VLOOKUP(F64,[1]Hoja3!$A$1:$B$30,2,FALSE)</f>
        <v>E13010</v>
      </c>
      <c r="F64" t="s">
        <v>258</v>
      </c>
      <c r="G64" t="str">
        <f t="shared" si="0"/>
        <v>PROFESOR ASOCIADO "A"</v>
      </c>
      <c r="H64" t="s">
        <v>107</v>
      </c>
      <c r="I64" t="s">
        <v>259</v>
      </c>
      <c r="J64" t="s">
        <v>260</v>
      </c>
      <c r="K64" t="s">
        <v>145</v>
      </c>
      <c r="L64" t="s">
        <v>90</v>
      </c>
      <c r="M64" t="s">
        <v>91</v>
      </c>
      <c r="N64">
        <v>16031.44</v>
      </c>
      <c r="O64" t="s">
        <v>92</v>
      </c>
      <c r="P64">
        <v>17110.14</v>
      </c>
      <c r="Q64" t="s">
        <v>92</v>
      </c>
      <c r="R64">
        <v>1</v>
      </c>
      <c r="S64">
        <v>1</v>
      </c>
      <c r="T64">
        <v>57</v>
      </c>
      <c r="U64">
        <v>1</v>
      </c>
      <c r="V64">
        <v>1</v>
      </c>
      <c r="W64">
        <v>57</v>
      </c>
      <c r="X64">
        <v>1</v>
      </c>
      <c r="Y64">
        <v>1</v>
      </c>
      <c r="Z64">
        <v>1</v>
      </c>
      <c r="AA64">
        <v>57</v>
      </c>
      <c r="AB64">
        <v>1</v>
      </c>
      <c r="AC64">
        <v>1</v>
      </c>
      <c r="AD64">
        <v>57</v>
      </c>
      <c r="AE64" t="s">
        <v>93</v>
      </c>
      <c r="AF64" s="3">
        <v>45112</v>
      </c>
      <c r="AG64" s="3">
        <v>45112</v>
      </c>
      <c r="AH64" t="s">
        <v>94</v>
      </c>
    </row>
    <row r="65" spans="1:34">
      <c r="A65">
        <v>2023</v>
      </c>
      <c r="B65" s="3">
        <v>45017</v>
      </c>
      <c r="C65" s="3">
        <v>45107</v>
      </c>
      <c r="D65" t="s">
        <v>84</v>
      </c>
      <c r="E65" t="str">
        <f>VLOOKUP(F65,[1]Hoja3!$A$1:$B$30,2,FALSE)</f>
        <v>E13010</v>
      </c>
      <c r="F65" t="s">
        <v>258</v>
      </c>
      <c r="G65" t="str">
        <f t="shared" si="0"/>
        <v>PROFESOR ASOCIADO "A"</v>
      </c>
      <c r="H65" t="s">
        <v>111</v>
      </c>
      <c r="I65" t="s">
        <v>148</v>
      </c>
      <c r="J65" t="s">
        <v>145</v>
      </c>
      <c r="K65" t="s">
        <v>261</v>
      </c>
      <c r="L65" t="s">
        <v>90</v>
      </c>
      <c r="M65" t="s">
        <v>91</v>
      </c>
      <c r="N65">
        <v>16031.44</v>
      </c>
      <c r="O65" t="s">
        <v>92</v>
      </c>
      <c r="P65">
        <v>18157.32</v>
      </c>
      <c r="Q65" t="s">
        <v>92</v>
      </c>
      <c r="R65">
        <v>1</v>
      </c>
      <c r="S65">
        <v>1</v>
      </c>
      <c r="T65">
        <v>58</v>
      </c>
      <c r="U65">
        <v>1</v>
      </c>
      <c r="V65">
        <v>1</v>
      </c>
      <c r="W65">
        <v>58</v>
      </c>
      <c r="X65">
        <v>1</v>
      </c>
      <c r="Y65">
        <v>1</v>
      </c>
      <c r="Z65">
        <v>1</v>
      </c>
      <c r="AA65">
        <v>58</v>
      </c>
      <c r="AB65">
        <v>1</v>
      </c>
      <c r="AC65">
        <v>1</v>
      </c>
      <c r="AD65">
        <v>58</v>
      </c>
      <c r="AE65" t="s">
        <v>93</v>
      </c>
      <c r="AF65" s="3">
        <v>45112</v>
      </c>
      <c r="AG65" s="3">
        <v>45112</v>
      </c>
      <c r="AH65" t="s">
        <v>94</v>
      </c>
    </row>
    <row r="66" spans="1:34">
      <c r="A66">
        <v>2023</v>
      </c>
      <c r="B66" s="3">
        <v>45017</v>
      </c>
      <c r="C66" s="3">
        <v>45107</v>
      </c>
      <c r="D66" t="s">
        <v>84</v>
      </c>
      <c r="E66" t="str">
        <f>VLOOKUP(F66,[1]Hoja3!$A$1:$B$30,2,FALSE)</f>
        <v>E13010</v>
      </c>
      <c r="F66" t="s">
        <v>258</v>
      </c>
      <c r="G66" t="str">
        <f t="shared" si="0"/>
        <v>PROFESOR ASOCIADO "A"</v>
      </c>
      <c r="H66" t="s">
        <v>107</v>
      </c>
      <c r="I66" t="s">
        <v>262</v>
      </c>
      <c r="J66" t="s">
        <v>263</v>
      </c>
      <c r="K66" t="s">
        <v>182</v>
      </c>
      <c r="L66" t="s">
        <v>105</v>
      </c>
      <c r="M66" t="s">
        <v>106</v>
      </c>
      <c r="N66">
        <v>16031.44</v>
      </c>
      <c r="O66" t="s">
        <v>92</v>
      </c>
      <c r="P66">
        <v>16896.599999999999</v>
      </c>
      <c r="Q66" t="s">
        <v>92</v>
      </c>
      <c r="R66">
        <v>1</v>
      </c>
      <c r="S66">
        <v>1</v>
      </c>
      <c r="T66">
        <v>59</v>
      </c>
      <c r="U66">
        <v>1</v>
      </c>
      <c r="V66">
        <v>1</v>
      </c>
      <c r="W66">
        <v>59</v>
      </c>
      <c r="X66">
        <v>1</v>
      </c>
      <c r="Y66">
        <v>1</v>
      </c>
      <c r="Z66">
        <v>1</v>
      </c>
      <c r="AA66">
        <v>59</v>
      </c>
      <c r="AB66">
        <v>1</v>
      </c>
      <c r="AC66">
        <v>1</v>
      </c>
      <c r="AD66">
        <v>59</v>
      </c>
      <c r="AE66" t="s">
        <v>93</v>
      </c>
      <c r="AF66" s="3">
        <v>45112</v>
      </c>
      <c r="AG66" s="3">
        <v>45112</v>
      </c>
      <c r="AH66" t="s">
        <v>94</v>
      </c>
    </row>
    <row r="67" spans="1:34">
      <c r="A67">
        <v>2023</v>
      </c>
      <c r="B67" s="3">
        <v>45017</v>
      </c>
      <c r="C67" s="3">
        <v>45107</v>
      </c>
      <c r="D67" t="s">
        <v>84</v>
      </c>
      <c r="E67" t="str">
        <f>VLOOKUP(F67,[1]Hoja3!$A$1:$B$30,2,FALSE)</f>
        <v>E13010</v>
      </c>
      <c r="F67" t="s">
        <v>258</v>
      </c>
      <c r="G67" t="str">
        <f t="shared" si="0"/>
        <v>PROFESOR ASOCIADO "A"</v>
      </c>
      <c r="H67" t="s">
        <v>107</v>
      </c>
      <c r="I67" t="s">
        <v>264</v>
      </c>
      <c r="J67" t="s">
        <v>265</v>
      </c>
      <c r="K67" t="s">
        <v>266</v>
      </c>
      <c r="L67" t="s">
        <v>90</v>
      </c>
      <c r="M67" t="s">
        <v>91</v>
      </c>
      <c r="N67">
        <v>6539.14</v>
      </c>
      <c r="O67" t="s">
        <v>92</v>
      </c>
      <c r="P67">
        <v>5814.8</v>
      </c>
      <c r="Q67" t="s">
        <v>92</v>
      </c>
      <c r="R67">
        <v>1</v>
      </c>
      <c r="S67">
        <v>1</v>
      </c>
      <c r="T67">
        <v>60</v>
      </c>
      <c r="U67">
        <v>1</v>
      </c>
      <c r="V67">
        <v>1</v>
      </c>
      <c r="W67">
        <v>60</v>
      </c>
      <c r="X67">
        <v>1</v>
      </c>
      <c r="Y67">
        <v>1</v>
      </c>
      <c r="Z67">
        <v>1</v>
      </c>
      <c r="AA67">
        <v>60</v>
      </c>
      <c r="AB67">
        <v>1</v>
      </c>
      <c r="AC67">
        <v>1</v>
      </c>
      <c r="AD67">
        <v>60</v>
      </c>
      <c r="AE67" t="s">
        <v>93</v>
      </c>
      <c r="AF67" s="3">
        <v>45112</v>
      </c>
      <c r="AG67" s="3">
        <v>45112</v>
      </c>
      <c r="AH67" t="s">
        <v>94</v>
      </c>
    </row>
    <row r="68" spans="1:34">
      <c r="A68">
        <v>2023</v>
      </c>
      <c r="B68" s="3">
        <v>45017</v>
      </c>
      <c r="C68" s="3">
        <v>45107</v>
      </c>
      <c r="D68" t="s">
        <v>84</v>
      </c>
      <c r="E68" t="str">
        <f>VLOOKUP(F68,[1]Hoja3!$A$1:$B$30,2,FALSE)</f>
        <v>E13010</v>
      </c>
      <c r="F68" t="s">
        <v>258</v>
      </c>
      <c r="G68" t="str">
        <f t="shared" si="0"/>
        <v>PROFESOR ASOCIADO "A"</v>
      </c>
      <c r="H68" t="s">
        <v>107</v>
      </c>
      <c r="I68" t="s">
        <v>267</v>
      </c>
      <c r="J68" t="s">
        <v>268</v>
      </c>
      <c r="K68" t="s">
        <v>269</v>
      </c>
      <c r="L68" t="s">
        <v>90</v>
      </c>
      <c r="M68" t="s">
        <v>91</v>
      </c>
      <c r="N68">
        <v>16031.44</v>
      </c>
      <c r="O68" t="s">
        <v>92</v>
      </c>
      <c r="P68">
        <v>16153</v>
      </c>
      <c r="Q68" t="s">
        <v>92</v>
      </c>
      <c r="R68">
        <v>1</v>
      </c>
      <c r="S68">
        <v>1</v>
      </c>
      <c r="T68">
        <v>61</v>
      </c>
      <c r="U68">
        <v>1</v>
      </c>
      <c r="V68">
        <v>1</v>
      </c>
      <c r="W68">
        <v>61</v>
      </c>
      <c r="X68">
        <v>1</v>
      </c>
      <c r="Y68">
        <v>1</v>
      </c>
      <c r="Z68">
        <v>1</v>
      </c>
      <c r="AA68">
        <v>61</v>
      </c>
      <c r="AB68">
        <v>1</v>
      </c>
      <c r="AC68">
        <v>1</v>
      </c>
      <c r="AD68">
        <v>61</v>
      </c>
      <c r="AE68" t="s">
        <v>93</v>
      </c>
      <c r="AF68" s="3">
        <v>45112</v>
      </c>
      <c r="AG68" s="3">
        <v>45112</v>
      </c>
      <c r="AH68" t="s">
        <v>94</v>
      </c>
    </row>
    <row r="69" spans="1:34">
      <c r="A69">
        <v>2023</v>
      </c>
      <c r="B69" s="3">
        <v>45017</v>
      </c>
      <c r="C69" s="3">
        <v>45107</v>
      </c>
      <c r="D69" t="s">
        <v>84</v>
      </c>
      <c r="E69" t="str">
        <f>VLOOKUP(F69,[1]Hoja3!$A$1:$B$30,2,FALSE)</f>
        <v>E13010</v>
      </c>
      <c r="F69" t="s">
        <v>258</v>
      </c>
      <c r="G69" t="str">
        <f t="shared" si="0"/>
        <v>PROFESOR ASOCIADO "A"</v>
      </c>
      <c r="H69" t="s">
        <v>107</v>
      </c>
      <c r="I69" t="s">
        <v>270</v>
      </c>
      <c r="J69" t="s">
        <v>271</v>
      </c>
      <c r="K69" t="s">
        <v>131</v>
      </c>
      <c r="L69" t="s">
        <v>105</v>
      </c>
      <c r="M69" t="s">
        <v>106</v>
      </c>
      <c r="N69">
        <v>16031.44</v>
      </c>
      <c r="O69" t="s">
        <v>92</v>
      </c>
      <c r="P69">
        <v>15913.72</v>
      </c>
      <c r="Q69" t="s">
        <v>92</v>
      </c>
      <c r="R69">
        <v>1</v>
      </c>
      <c r="S69">
        <v>1</v>
      </c>
      <c r="T69">
        <v>62</v>
      </c>
      <c r="U69">
        <v>1</v>
      </c>
      <c r="V69">
        <v>1</v>
      </c>
      <c r="W69">
        <v>62</v>
      </c>
      <c r="X69">
        <v>1</v>
      </c>
      <c r="Y69">
        <v>1</v>
      </c>
      <c r="Z69">
        <v>1</v>
      </c>
      <c r="AA69">
        <v>62</v>
      </c>
      <c r="AB69">
        <v>1</v>
      </c>
      <c r="AC69">
        <v>1</v>
      </c>
      <c r="AD69">
        <v>62</v>
      </c>
      <c r="AE69" t="s">
        <v>93</v>
      </c>
      <c r="AF69" s="3">
        <v>45112</v>
      </c>
      <c r="AG69" s="3">
        <v>45112</v>
      </c>
      <c r="AH69" t="s">
        <v>94</v>
      </c>
    </row>
    <row r="70" spans="1:34">
      <c r="A70">
        <v>2023</v>
      </c>
      <c r="B70" s="3">
        <v>45017</v>
      </c>
      <c r="C70" s="3">
        <v>45107</v>
      </c>
      <c r="D70" t="s">
        <v>84</v>
      </c>
      <c r="E70" t="str">
        <f>VLOOKUP(F70,[1]Hoja3!$A$1:$B$30,2,FALSE)</f>
        <v>E13010</v>
      </c>
      <c r="F70" t="s">
        <v>258</v>
      </c>
      <c r="G70" t="str">
        <f t="shared" si="0"/>
        <v>PROFESOR ASOCIADO "A"</v>
      </c>
      <c r="H70" t="s">
        <v>107</v>
      </c>
      <c r="I70" t="s">
        <v>272</v>
      </c>
      <c r="J70" t="s">
        <v>160</v>
      </c>
      <c r="K70" t="s">
        <v>180</v>
      </c>
      <c r="L70" t="s">
        <v>90</v>
      </c>
      <c r="M70" t="s">
        <v>91</v>
      </c>
      <c r="N70">
        <v>16031.44</v>
      </c>
      <c r="O70" t="s">
        <v>92</v>
      </c>
      <c r="P70">
        <v>15435.16</v>
      </c>
      <c r="Q70" t="s">
        <v>92</v>
      </c>
      <c r="R70">
        <v>1</v>
      </c>
      <c r="S70">
        <v>1</v>
      </c>
      <c r="T70">
        <v>63</v>
      </c>
      <c r="U70">
        <v>1</v>
      </c>
      <c r="V70">
        <v>1</v>
      </c>
      <c r="W70">
        <v>63</v>
      </c>
      <c r="X70">
        <v>1</v>
      </c>
      <c r="Y70">
        <v>1</v>
      </c>
      <c r="Z70">
        <v>1</v>
      </c>
      <c r="AA70">
        <v>63</v>
      </c>
      <c r="AB70">
        <v>1</v>
      </c>
      <c r="AC70">
        <v>1</v>
      </c>
      <c r="AD70">
        <v>63</v>
      </c>
      <c r="AE70" t="s">
        <v>93</v>
      </c>
      <c r="AF70" s="3">
        <v>45112</v>
      </c>
      <c r="AG70" s="3">
        <v>45112</v>
      </c>
      <c r="AH70" t="s">
        <v>94</v>
      </c>
    </row>
    <row r="71" spans="1:34">
      <c r="A71">
        <v>2023</v>
      </c>
      <c r="B71" s="3">
        <v>45017</v>
      </c>
      <c r="C71" s="3">
        <v>45107</v>
      </c>
      <c r="D71" t="s">
        <v>84</v>
      </c>
      <c r="E71" t="str">
        <f>VLOOKUP(F71,[1]Hoja3!$A$1:$B$30,2,FALSE)</f>
        <v>E13010</v>
      </c>
      <c r="F71" t="s">
        <v>258</v>
      </c>
      <c r="G71" t="str">
        <f t="shared" si="0"/>
        <v>PROFESOR ASOCIADO "A"</v>
      </c>
      <c r="H71" t="s">
        <v>107</v>
      </c>
      <c r="I71" t="s">
        <v>273</v>
      </c>
      <c r="J71" t="s">
        <v>128</v>
      </c>
      <c r="K71" t="s">
        <v>274</v>
      </c>
      <c r="L71" t="s">
        <v>105</v>
      </c>
      <c r="M71" t="s">
        <v>106</v>
      </c>
      <c r="N71">
        <v>16031.44</v>
      </c>
      <c r="O71" t="s">
        <v>92</v>
      </c>
      <c r="P71">
        <v>15674.42</v>
      </c>
      <c r="Q71" t="s">
        <v>92</v>
      </c>
      <c r="R71">
        <v>1</v>
      </c>
      <c r="S71">
        <v>1</v>
      </c>
      <c r="T71">
        <v>64</v>
      </c>
      <c r="U71">
        <v>1</v>
      </c>
      <c r="V71">
        <v>1</v>
      </c>
      <c r="W71">
        <v>64</v>
      </c>
      <c r="X71">
        <v>1</v>
      </c>
      <c r="Y71">
        <v>1</v>
      </c>
      <c r="Z71">
        <v>1</v>
      </c>
      <c r="AA71">
        <v>64</v>
      </c>
      <c r="AB71">
        <v>1</v>
      </c>
      <c r="AC71">
        <v>1</v>
      </c>
      <c r="AD71">
        <v>64</v>
      </c>
      <c r="AE71" t="s">
        <v>93</v>
      </c>
      <c r="AF71" s="3">
        <v>45112</v>
      </c>
      <c r="AG71" s="3">
        <v>45112</v>
      </c>
      <c r="AH71" t="s">
        <v>94</v>
      </c>
    </row>
    <row r="72" spans="1:34">
      <c r="A72">
        <v>2023</v>
      </c>
      <c r="B72" s="3">
        <v>45017</v>
      </c>
      <c r="C72" s="3">
        <v>45107</v>
      </c>
      <c r="D72" t="s">
        <v>84</v>
      </c>
      <c r="E72" t="str">
        <f>VLOOKUP(F72,[1]Hoja3!$A$1:$B$30,2,FALSE)</f>
        <v>E13010</v>
      </c>
      <c r="F72" t="s">
        <v>258</v>
      </c>
      <c r="G72" t="str">
        <f t="shared" si="0"/>
        <v>PROFESOR ASOCIADO "A"</v>
      </c>
      <c r="H72" t="s">
        <v>101</v>
      </c>
      <c r="I72" t="s">
        <v>275</v>
      </c>
      <c r="J72" t="s">
        <v>179</v>
      </c>
      <c r="K72" t="s">
        <v>128</v>
      </c>
      <c r="L72" t="s">
        <v>90</v>
      </c>
      <c r="M72" t="s">
        <v>91</v>
      </c>
      <c r="N72">
        <v>16031.44</v>
      </c>
      <c r="O72" t="s">
        <v>92</v>
      </c>
      <c r="P72">
        <v>16392.3</v>
      </c>
      <c r="Q72" t="s">
        <v>92</v>
      </c>
      <c r="R72">
        <v>1</v>
      </c>
      <c r="S72">
        <v>1</v>
      </c>
      <c r="T72">
        <v>65</v>
      </c>
      <c r="U72">
        <v>1</v>
      </c>
      <c r="V72">
        <v>1</v>
      </c>
      <c r="W72">
        <v>65</v>
      </c>
      <c r="X72">
        <v>1</v>
      </c>
      <c r="Y72">
        <v>1</v>
      </c>
      <c r="Z72">
        <v>1</v>
      </c>
      <c r="AA72">
        <v>65</v>
      </c>
      <c r="AB72">
        <v>1</v>
      </c>
      <c r="AC72">
        <v>1</v>
      </c>
      <c r="AD72">
        <v>65</v>
      </c>
      <c r="AE72" t="s">
        <v>93</v>
      </c>
      <c r="AF72" s="3">
        <v>45112</v>
      </c>
      <c r="AG72" s="3">
        <v>45112</v>
      </c>
      <c r="AH72" t="s">
        <v>94</v>
      </c>
    </row>
    <row r="73" spans="1:34">
      <c r="A73">
        <v>2023</v>
      </c>
      <c r="B73" s="3">
        <v>45017</v>
      </c>
      <c r="C73" s="3">
        <v>45107</v>
      </c>
      <c r="D73" t="s">
        <v>84</v>
      </c>
      <c r="E73" t="str">
        <f>VLOOKUP(F73,[1]Hoja3!$A$1:$B$30,2,FALSE)</f>
        <v>E13011</v>
      </c>
      <c r="F73" t="s">
        <v>276</v>
      </c>
      <c r="G73" t="str">
        <f t="shared" ref="G73:G103" si="1">+F73</f>
        <v>PROFESOR ASOCIADO "B"</v>
      </c>
      <c r="H73" t="s">
        <v>101</v>
      </c>
      <c r="I73" t="s">
        <v>277</v>
      </c>
      <c r="J73" t="s">
        <v>278</v>
      </c>
      <c r="K73" t="s">
        <v>113</v>
      </c>
      <c r="L73" t="s">
        <v>90</v>
      </c>
      <c r="M73" t="s">
        <v>91</v>
      </c>
      <c r="N73">
        <v>17977.04</v>
      </c>
      <c r="O73" t="s">
        <v>92</v>
      </c>
      <c r="P73">
        <v>15766.92</v>
      </c>
      <c r="Q73" t="s">
        <v>92</v>
      </c>
      <c r="R73">
        <v>1</v>
      </c>
      <c r="S73">
        <v>1</v>
      </c>
      <c r="T73">
        <v>66</v>
      </c>
      <c r="U73">
        <v>1</v>
      </c>
      <c r="V73">
        <v>1</v>
      </c>
      <c r="W73">
        <v>66</v>
      </c>
      <c r="X73">
        <v>1</v>
      </c>
      <c r="Y73">
        <v>1</v>
      </c>
      <c r="Z73">
        <v>1</v>
      </c>
      <c r="AA73">
        <v>66</v>
      </c>
      <c r="AB73">
        <v>1</v>
      </c>
      <c r="AC73">
        <v>1</v>
      </c>
      <c r="AD73">
        <v>66</v>
      </c>
      <c r="AE73" t="s">
        <v>93</v>
      </c>
      <c r="AF73" s="3">
        <v>45112</v>
      </c>
      <c r="AG73" s="3">
        <v>45112</v>
      </c>
      <c r="AH73" t="s">
        <v>94</v>
      </c>
    </row>
    <row r="74" spans="1:34">
      <c r="A74">
        <v>2023</v>
      </c>
      <c r="B74" s="3">
        <v>45017</v>
      </c>
      <c r="C74" s="3">
        <v>45107</v>
      </c>
      <c r="D74" t="s">
        <v>84</v>
      </c>
      <c r="E74" t="str">
        <f>VLOOKUP(F74,[1]Hoja3!$A$1:$B$30,2,FALSE)</f>
        <v>E13001</v>
      </c>
      <c r="F74" t="s">
        <v>279</v>
      </c>
      <c r="G74" t="str">
        <f t="shared" si="1"/>
        <v>PROFESOR ASIGNATURA "A"</v>
      </c>
      <c r="H74" t="s">
        <v>248</v>
      </c>
      <c r="I74" t="s">
        <v>267</v>
      </c>
      <c r="J74" t="s">
        <v>177</v>
      </c>
      <c r="K74" t="s">
        <v>116</v>
      </c>
      <c r="L74" t="s">
        <v>90</v>
      </c>
      <c r="M74" t="s">
        <v>91</v>
      </c>
      <c r="N74">
        <v>0</v>
      </c>
      <c r="O74" t="s">
        <v>92</v>
      </c>
      <c r="P74">
        <v>0</v>
      </c>
      <c r="Q74" t="s">
        <v>92</v>
      </c>
      <c r="R74">
        <v>1</v>
      </c>
      <c r="S74">
        <v>1</v>
      </c>
      <c r="T74">
        <v>67</v>
      </c>
      <c r="U74">
        <v>1</v>
      </c>
      <c r="V74">
        <v>1</v>
      </c>
      <c r="W74">
        <v>67</v>
      </c>
      <c r="X74">
        <v>1</v>
      </c>
      <c r="Y74">
        <v>1</v>
      </c>
      <c r="Z74">
        <v>1</v>
      </c>
      <c r="AA74">
        <v>67</v>
      </c>
      <c r="AB74">
        <v>1</v>
      </c>
      <c r="AC74">
        <v>1</v>
      </c>
      <c r="AD74">
        <v>67</v>
      </c>
      <c r="AE74" t="s">
        <v>93</v>
      </c>
      <c r="AF74" s="3">
        <v>45112</v>
      </c>
      <c r="AG74" s="3">
        <v>45112</v>
      </c>
      <c r="AH74" t="s">
        <v>94</v>
      </c>
    </row>
    <row r="75" spans="1:34">
      <c r="A75">
        <v>2023</v>
      </c>
      <c r="B75" s="3">
        <v>45017</v>
      </c>
      <c r="C75" s="3">
        <v>45107</v>
      </c>
      <c r="D75" t="s">
        <v>84</v>
      </c>
      <c r="E75" t="str">
        <f>VLOOKUP(F75,[1]Hoja3!$A$1:$B$30,2,FALSE)</f>
        <v>E13010</v>
      </c>
      <c r="F75" t="s">
        <v>258</v>
      </c>
      <c r="G75" t="str">
        <f t="shared" si="1"/>
        <v>PROFESOR ASOCIADO "A"</v>
      </c>
      <c r="H75" t="s">
        <v>114</v>
      </c>
      <c r="I75" t="s">
        <v>280</v>
      </c>
      <c r="J75" t="s">
        <v>281</v>
      </c>
      <c r="K75" t="s">
        <v>282</v>
      </c>
      <c r="L75" t="s">
        <v>90</v>
      </c>
      <c r="M75" t="s">
        <v>91</v>
      </c>
      <c r="N75">
        <v>16031.44</v>
      </c>
      <c r="O75" t="s">
        <v>92</v>
      </c>
      <c r="P75">
        <v>14278.06</v>
      </c>
      <c r="Q75" t="s">
        <v>92</v>
      </c>
      <c r="R75">
        <v>1</v>
      </c>
      <c r="S75">
        <v>1</v>
      </c>
      <c r="T75">
        <v>68</v>
      </c>
      <c r="U75">
        <v>1</v>
      </c>
      <c r="V75">
        <v>1</v>
      </c>
      <c r="W75">
        <v>68</v>
      </c>
      <c r="X75">
        <v>1</v>
      </c>
      <c r="Y75">
        <v>1</v>
      </c>
      <c r="Z75">
        <v>1</v>
      </c>
      <c r="AA75">
        <v>68</v>
      </c>
      <c r="AB75">
        <v>1</v>
      </c>
      <c r="AC75">
        <v>1</v>
      </c>
      <c r="AD75">
        <v>68</v>
      </c>
      <c r="AE75" t="s">
        <v>93</v>
      </c>
      <c r="AF75" s="3">
        <v>45112</v>
      </c>
      <c r="AG75" s="3">
        <v>45112</v>
      </c>
      <c r="AH75" t="s">
        <v>94</v>
      </c>
    </row>
    <row r="76" spans="1:34">
      <c r="A76">
        <v>2023</v>
      </c>
      <c r="B76" s="3">
        <v>45017</v>
      </c>
      <c r="C76" s="3">
        <v>45107</v>
      </c>
      <c r="D76" t="s">
        <v>84</v>
      </c>
      <c r="E76" t="str">
        <f>VLOOKUP(F76,[1]Hoja3!$A$1:$B$30,2,FALSE)</f>
        <v>E13011</v>
      </c>
      <c r="F76" t="s">
        <v>276</v>
      </c>
      <c r="G76" t="str">
        <f t="shared" si="1"/>
        <v>PROFESOR ASOCIADO "B"</v>
      </c>
      <c r="H76" t="s">
        <v>111</v>
      </c>
      <c r="I76" t="s">
        <v>204</v>
      </c>
      <c r="J76" t="s">
        <v>283</v>
      </c>
      <c r="K76" t="s">
        <v>284</v>
      </c>
      <c r="L76" t="s">
        <v>90</v>
      </c>
      <c r="M76" t="s">
        <v>91</v>
      </c>
      <c r="N76">
        <v>17977.04</v>
      </c>
      <c r="O76" t="s">
        <v>92</v>
      </c>
      <c r="P76">
        <v>14733.64</v>
      </c>
      <c r="Q76" t="s">
        <v>92</v>
      </c>
      <c r="R76">
        <v>1</v>
      </c>
      <c r="S76">
        <v>1</v>
      </c>
      <c r="T76">
        <v>69</v>
      </c>
      <c r="U76">
        <v>1</v>
      </c>
      <c r="V76">
        <v>1</v>
      </c>
      <c r="W76">
        <v>69</v>
      </c>
      <c r="X76">
        <v>1</v>
      </c>
      <c r="Y76">
        <v>1</v>
      </c>
      <c r="Z76">
        <v>1</v>
      </c>
      <c r="AA76">
        <v>69</v>
      </c>
      <c r="AB76">
        <v>1</v>
      </c>
      <c r="AC76">
        <v>1</v>
      </c>
      <c r="AD76">
        <v>69</v>
      </c>
      <c r="AE76" t="s">
        <v>93</v>
      </c>
      <c r="AF76" s="3">
        <v>45112</v>
      </c>
      <c r="AG76" s="3">
        <v>45112</v>
      </c>
      <c r="AH76" t="s">
        <v>94</v>
      </c>
    </row>
    <row r="77" spans="1:34">
      <c r="A77">
        <v>2023</v>
      </c>
      <c r="B77" s="3">
        <v>45017</v>
      </c>
      <c r="C77" s="3">
        <v>45107</v>
      </c>
      <c r="D77" t="s">
        <v>84</v>
      </c>
      <c r="E77" t="str">
        <f>VLOOKUP(F77,[1]Hoja3!$A$1:$B$30,2,FALSE)</f>
        <v>E13011</v>
      </c>
      <c r="F77" t="s">
        <v>276</v>
      </c>
      <c r="G77" t="str">
        <f t="shared" si="1"/>
        <v>PROFESOR ASOCIADO "B"</v>
      </c>
      <c r="H77" t="s">
        <v>114</v>
      </c>
      <c r="I77" t="s">
        <v>285</v>
      </c>
      <c r="J77" t="s">
        <v>286</v>
      </c>
      <c r="K77" t="s">
        <v>128</v>
      </c>
      <c r="L77" t="s">
        <v>105</v>
      </c>
      <c r="M77" t="s">
        <v>106</v>
      </c>
      <c r="N77">
        <v>17977.04</v>
      </c>
      <c r="O77" t="s">
        <v>92</v>
      </c>
      <c r="P77">
        <v>18429.02</v>
      </c>
      <c r="Q77" t="s">
        <v>92</v>
      </c>
      <c r="R77">
        <v>1</v>
      </c>
      <c r="S77">
        <v>1</v>
      </c>
      <c r="T77">
        <v>70</v>
      </c>
      <c r="U77">
        <v>1</v>
      </c>
      <c r="V77">
        <v>1</v>
      </c>
      <c r="W77">
        <v>70</v>
      </c>
      <c r="X77">
        <v>1</v>
      </c>
      <c r="Y77">
        <v>1</v>
      </c>
      <c r="Z77">
        <v>1</v>
      </c>
      <c r="AA77">
        <v>70</v>
      </c>
      <c r="AB77">
        <v>1</v>
      </c>
      <c r="AC77">
        <v>1</v>
      </c>
      <c r="AD77">
        <v>70</v>
      </c>
      <c r="AE77" t="s">
        <v>93</v>
      </c>
      <c r="AF77" s="3">
        <v>45112</v>
      </c>
      <c r="AG77" s="3">
        <v>45112</v>
      </c>
      <c r="AH77" t="s">
        <v>94</v>
      </c>
    </row>
    <row r="78" spans="1:34">
      <c r="A78">
        <v>2023</v>
      </c>
      <c r="B78" s="3">
        <v>45017</v>
      </c>
      <c r="C78" s="3">
        <v>45107</v>
      </c>
      <c r="D78" t="s">
        <v>84</v>
      </c>
      <c r="E78" t="str">
        <f>VLOOKUP(F78,[1]Hoja3!$A$1:$B$30,2,FALSE)</f>
        <v>E13011</v>
      </c>
      <c r="F78" t="s">
        <v>276</v>
      </c>
      <c r="G78" t="str">
        <f t="shared" si="1"/>
        <v>PROFESOR ASOCIADO "B"</v>
      </c>
      <c r="H78" t="s">
        <v>114</v>
      </c>
      <c r="I78" t="s">
        <v>287</v>
      </c>
      <c r="J78" t="s">
        <v>113</v>
      </c>
      <c r="K78" t="s">
        <v>141</v>
      </c>
      <c r="L78" t="s">
        <v>90</v>
      </c>
      <c r="M78" t="s">
        <v>91</v>
      </c>
      <c r="N78">
        <v>17977.04</v>
      </c>
      <c r="O78" t="s">
        <v>92</v>
      </c>
      <c r="P78">
        <v>18429.02</v>
      </c>
      <c r="Q78" t="s">
        <v>92</v>
      </c>
      <c r="R78">
        <v>1</v>
      </c>
      <c r="S78">
        <v>1</v>
      </c>
      <c r="T78">
        <v>71</v>
      </c>
      <c r="U78">
        <v>1</v>
      </c>
      <c r="V78">
        <v>1</v>
      </c>
      <c r="W78">
        <v>71</v>
      </c>
      <c r="X78">
        <v>1</v>
      </c>
      <c r="Y78">
        <v>1</v>
      </c>
      <c r="Z78">
        <v>1</v>
      </c>
      <c r="AA78">
        <v>71</v>
      </c>
      <c r="AB78">
        <v>1</v>
      </c>
      <c r="AC78">
        <v>1</v>
      </c>
      <c r="AD78">
        <v>71</v>
      </c>
      <c r="AE78" t="s">
        <v>93</v>
      </c>
      <c r="AF78" s="3">
        <v>45112</v>
      </c>
      <c r="AG78" s="3">
        <v>45112</v>
      </c>
      <c r="AH78" t="s">
        <v>94</v>
      </c>
    </row>
    <row r="79" spans="1:34">
      <c r="A79">
        <v>2023</v>
      </c>
      <c r="B79" s="3">
        <v>45017</v>
      </c>
      <c r="C79" s="3">
        <v>45107</v>
      </c>
      <c r="D79" t="s">
        <v>84</v>
      </c>
      <c r="E79" t="str">
        <f>VLOOKUP(F79,[1]Hoja3!$A$1:$B$30,2,FALSE)</f>
        <v>E13011</v>
      </c>
      <c r="F79" t="s">
        <v>276</v>
      </c>
      <c r="G79" t="str">
        <f t="shared" si="1"/>
        <v>PROFESOR ASOCIADO "B"</v>
      </c>
      <c r="H79" t="s">
        <v>107</v>
      </c>
      <c r="I79" t="s">
        <v>288</v>
      </c>
      <c r="J79" t="s">
        <v>134</v>
      </c>
      <c r="K79" t="s">
        <v>289</v>
      </c>
      <c r="L79" t="s">
        <v>90</v>
      </c>
      <c r="M79" t="s">
        <v>91</v>
      </c>
      <c r="N79">
        <v>17977.04</v>
      </c>
      <c r="O79" t="s">
        <v>92</v>
      </c>
      <c r="P79">
        <v>17895.86</v>
      </c>
      <c r="Q79" t="s">
        <v>92</v>
      </c>
      <c r="R79">
        <v>1</v>
      </c>
      <c r="S79">
        <v>1</v>
      </c>
      <c r="T79">
        <v>72</v>
      </c>
      <c r="U79">
        <v>1</v>
      </c>
      <c r="V79">
        <v>1</v>
      </c>
      <c r="W79">
        <v>72</v>
      </c>
      <c r="X79">
        <v>1</v>
      </c>
      <c r="Y79">
        <v>1</v>
      </c>
      <c r="Z79">
        <v>1</v>
      </c>
      <c r="AA79">
        <v>72</v>
      </c>
      <c r="AB79">
        <v>1</v>
      </c>
      <c r="AC79">
        <v>1</v>
      </c>
      <c r="AD79">
        <v>72</v>
      </c>
      <c r="AE79" t="s">
        <v>93</v>
      </c>
      <c r="AF79" s="3">
        <v>45112</v>
      </c>
      <c r="AG79" s="3">
        <v>45112</v>
      </c>
      <c r="AH79" t="s">
        <v>94</v>
      </c>
    </row>
    <row r="80" spans="1:34">
      <c r="A80">
        <v>2023</v>
      </c>
      <c r="B80" s="3">
        <v>45017</v>
      </c>
      <c r="C80" s="3">
        <v>45107</v>
      </c>
      <c r="D80" t="s">
        <v>84</v>
      </c>
      <c r="E80" t="str">
        <f>VLOOKUP(F80,[1]Hoja3!$A$1:$B$30,2,FALSE)</f>
        <v>E13010</v>
      </c>
      <c r="F80" t="s">
        <v>258</v>
      </c>
      <c r="G80" t="str">
        <f t="shared" si="1"/>
        <v>PROFESOR ASOCIADO "A"</v>
      </c>
      <c r="H80" t="s">
        <v>107</v>
      </c>
      <c r="I80" t="s">
        <v>290</v>
      </c>
      <c r="J80" t="s">
        <v>274</v>
      </c>
      <c r="K80" t="s">
        <v>149</v>
      </c>
      <c r="L80" t="s">
        <v>90</v>
      </c>
      <c r="M80" t="s">
        <v>91</v>
      </c>
      <c r="N80">
        <v>16031.44</v>
      </c>
      <c r="O80" t="s">
        <v>92</v>
      </c>
      <c r="P80">
        <v>14238.68</v>
      </c>
      <c r="Q80" t="s">
        <v>92</v>
      </c>
      <c r="R80">
        <v>1</v>
      </c>
      <c r="S80">
        <v>1</v>
      </c>
      <c r="T80">
        <v>73</v>
      </c>
      <c r="U80">
        <v>1</v>
      </c>
      <c r="V80">
        <v>1</v>
      </c>
      <c r="W80">
        <v>73</v>
      </c>
      <c r="X80">
        <v>1</v>
      </c>
      <c r="Y80">
        <v>1</v>
      </c>
      <c r="Z80">
        <v>1</v>
      </c>
      <c r="AA80">
        <v>73</v>
      </c>
      <c r="AB80">
        <v>1</v>
      </c>
      <c r="AC80">
        <v>1</v>
      </c>
      <c r="AD80">
        <v>73</v>
      </c>
      <c r="AE80" t="s">
        <v>93</v>
      </c>
      <c r="AF80" s="3">
        <v>45112</v>
      </c>
      <c r="AG80" s="3">
        <v>45112</v>
      </c>
      <c r="AH80" t="s">
        <v>94</v>
      </c>
    </row>
    <row r="81" spans="1:34">
      <c r="A81">
        <v>2023</v>
      </c>
      <c r="B81" s="3">
        <v>45017</v>
      </c>
      <c r="C81" s="3">
        <v>45107</v>
      </c>
      <c r="D81" t="s">
        <v>84</v>
      </c>
      <c r="E81" t="str">
        <f>VLOOKUP(F81,[1]Hoja3!$A$1:$B$30,2,FALSE)</f>
        <v>E13011</v>
      </c>
      <c r="F81" t="s">
        <v>276</v>
      </c>
      <c r="G81" t="str">
        <f t="shared" si="1"/>
        <v>PROFESOR ASOCIADO "B"</v>
      </c>
      <c r="H81" t="s">
        <v>114</v>
      </c>
      <c r="I81" t="s">
        <v>291</v>
      </c>
      <c r="J81" t="s">
        <v>160</v>
      </c>
      <c r="K81" t="s">
        <v>292</v>
      </c>
      <c r="L81" t="s">
        <v>90</v>
      </c>
      <c r="M81" t="s">
        <v>91</v>
      </c>
      <c r="N81">
        <v>17977.04</v>
      </c>
      <c r="O81" t="s">
        <v>92</v>
      </c>
      <c r="P81">
        <v>17912.02</v>
      </c>
      <c r="Q81" t="s">
        <v>92</v>
      </c>
      <c r="R81">
        <v>1</v>
      </c>
      <c r="S81">
        <v>1</v>
      </c>
      <c r="T81">
        <v>74</v>
      </c>
      <c r="U81">
        <v>1</v>
      </c>
      <c r="V81">
        <v>1</v>
      </c>
      <c r="W81">
        <v>74</v>
      </c>
      <c r="X81">
        <v>1</v>
      </c>
      <c r="Y81">
        <v>1</v>
      </c>
      <c r="Z81">
        <v>1</v>
      </c>
      <c r="AA81">
        <v>74</v>
      </c>
      <c r="AB81">
        <v>1</v>
      </c>
      <c r="AC81">
        <v>1</v>
      </c>
      <c r="AD81">
        <v>74</v>
      </c>
      <c r="AE81" t="s">
        <v>93</v>
      </c>
      <c r="AF81" s="3">
        <v>45112</v>
      </c>
      <c r="AG81" s="3">
        <v>45112</v>
      </c>
      <c r="AH81" t="s">
        <v>94</v>
      </c>
    </row>
    <row r="82" spans="1:34">
      <c r="A82">
        <v>2023</v>
      </c>
      <c r="B82" s="3">
        <v>45017</v>
      </c>
      <c r="C82" s="3">
        <v>45107</v>
      </c>
      <c r="D82" t="s">
        <v>84</v>
      </c>
      <c r="E82" t="str">
        <f>VLOOKUP(F82,[1]Hoja3!$A$1:$B$30,2,FALSE)</f>
        <v>E13011</v>
      </c>
      <c r="F82" t="s">
        <v>276</v>
      </c>
      <c r="G82" t="str">
        <f t="shared" si="1"/>
        <v>PROFESOR ASOCIADO "B"</v>
      </c>
      <c r="H82" t="s">
        <v>101</v>
      </c>
      <c r="I82" t="s">
        <v>293</v>
      </c>
      <c r="J82" t="s">
        <v>113</v>
      </c>
      <c r="K82" t="s">
        <v>294</v>
      </c>
      <c r="L82" t="s">
        <v>90</v>
      </c>
      <c r="M82" t="s">
        <v>91</v>
      </c>
      <c r="N82">
        <v>17977.04</v>
      </c>
      <c r="O82" t="s">
        <v>92</v>
      </c>
      <c r="P82">
        <v>17912.02</v>
      </c>
      <c r="Q82" t="s">
        <v>92</v>
      </c>
      <c r="R82">
        <v>1</v>
      </c>
      <c r="S82">
        <v>1</v>
      </c>
      <c r="T82">
        <v>75</v>
      </c>
      <c r="U82">
        <v>1</v>
      </c>
      <c r="V82">
        <v>1</v>
      </c>
      <c r="W82">
        <v>75</v>
      </c>
      <c r="X82">
        <v>1</v>
      </c>
      <c r="Y82">
        <v>1</v>
      </c>
      <c r="Z82">
        <v>1</v>
      </c>
      <c r="AA82">
        <v>75</v>
      </c>
      <c r="AB82">
        <v>1</v>
      </c>
      <c r="AC82">
        <v>1</v>
      </c>
      <c r="AD82">
        <v>75</v>
      </c>
      <c r="AE82" t="s">
        <v>93</v>
      </c>
      <c r="AF82" s="3">
        <v>45112</v>
      </c>
      <c r="AG82" s="3">
        <v>45112</v>
      </c>
      <c r="AH82" t="s">
        <v>94</v>
      </c>
    </row>
    <row r="83" spans="1:34">
      <c r="A83">
        <v>2023</v>
      </c>
      <c r="B83" s="3">
        <v>45017</v>
      </c>
      <c r="C83" s="3">
        <v>45107</v>
      </c>
      <c r="D83" t="s">
        <v>84</v>
      </c>
      <c r="E83" t="str">
        <f>VLOOKUP(F83,[1]Hoja3!$A$1:$B$30,2,FALSE)</f>
        <v>E13011</v>
      </c>
      <c r="F83" t="s">
        <v>276</v>
      </c>
      <c r="G83" t="str">
        <f t="shared" si="1"/>
        <v>PROFESOR ASOCIADO "B"</v>
      </c>
      <c r="H83" t="s">
        <v>248</v>
      </c>
      <c r="I83" t="s">
        <v>295</v>
      </c>
      <c r="J83" t="s">
        <v>296</v>
      </c>
      <c r="K83" t="s">
        <v>239</v>
      </c>
      <c r="L83" t="s">
        <v>105</v>
      </c>
      <c r="M83" t="s">
        <v>106</v>
      </c>
      <c r="N83">
        <v>17977.04</v>
      </c>
      <c r="O83" t="s">
        <v>92</v>
      </c>
      <c r="P83">
        <v>17895.86</v>
      </c>
      <c r="Q83" t="s">
        <v>92</v>
      </c>
      <c r="R83">
        <v>1</v>
      </c>
      <c r="S83">
        <v>1</v>
      </c>
      <c r="T83">
        <v>76</v>
      </c>
      <c r="U83">
        <v>1</v>
      </c>
      <c r="V83">
        <v>1</v>
      </c>
      <c r="W83">
        <v>76</v>
      </c>
      <c r="X83">
        <v>1</v>
      </c>
      <c r="Y83">
        <v>1</v>
      </c>
      <c r="Z83">
        <v>1</v>
      </c>
      <c r="AA83">
        <v>76</v>
      </c>
      <c r="AB83">
        <v>1</v>
      </c>
      <c r="AC83">
        <v>1</v>
      </c>
      <c r="AD83">
        <v>76</v>
      </c>
      <c r="AE83" t="s">
        <v>93</v>
      </c>
      <c r="AF83" s="3">
        <v>45112</v>
      </c>
      <c r="AG83" s="3">
        <v>45112</v>
      </c>
      <c r="AH83" t="s">
        <v>94</v>
      </c>
    </row>
    <row r="84" spans="1:34">
      <c r="A84">
        <v>2023</v>
      </c>
      <c r="B84" s="3">
        <v>45017</v>
      </c>
      <c r="C84" s="3">
        <v>45107</v>
      </c>
      <c r="D84" t="s">
        <v>84</v>
      </c>
      <c r="E84" t="str">
        <f>VLOOKUP(F84,[1]Hoja3!$A$1:$B$30,2,FALSE)</f>
        <v>E13011</v>
      </c>
      <c r="F84" t="s">
        <v>276</v>
      </c>
      <c r="G84" t="str">
        <f t="shared" si="1"/>
        <v>PROFESOR ASOCIADO "B"</v>
      </c>
      <c r="H84" t="s">
        <v>101</v>
      </c>
      <c r="I84" t="s">
        <v>297</v>
      </c>
      <c r="J84" t="s">
        <v>138</v>
      </c>
      <c r="K84" t="s">
        <v>298</v>
      </c>
      <c r="L84" t="s">
        <v>105</v>
      </c>
      <c r="M84" t="s">
        <v>106</v>
      </c>
      <c r="N84">
        <v>17977.04</v>
      </c>
      <c r="O84" t="s">
        <v>92</v>
      </c>
      <c r="P84">
        <v>15763.22</v>
      </c>
      <c r="Q84" t="s">
        <v>92</v>
      </c>
      <c r="R84">
        <v>1</v>
      </c>
      <c r="S84">
        <v>1</v>
      </c>
      <c r="T84">
        <v>77</v>
      </c>
      <c r="U84">
        <v>1</v>
      </c>
      <c r="V84">
        <v>1</v>
      </c>
      <c r="W84">
        <v>77</v>
      </c>
      <c r="X84">
        <v>1</v>
      </c>
      <c r="Y84">
        <v>1</v>
      </c>
      <c r="Z84">
        <v>1</v>
      </c>
      <c r="AA84">
        <v>77</v>
      </c>
      <c r="AB84">
        <v>1</v>
      </c>
      <c r="AC84">
        <v>1</v>
      </c>
      <c r="AD84">
        <v>77</v>
      </c>
      <c r="AE84" t="s">
        <v>93</v>
      </c>
      <c r="AF84" s="3">
        <v>45112</v>
      </c>
      <c r="AG84" s="3">
        <v>45112</v>
      </c>
      <c r="AH84" t="s">
        <v>94</v>
      </c>
    </row>
    <row r="85" spans="1:34">
      <c r="A85">
        <v>2023</v>
      </c>
      <c r="B85" s="3">
        <v>45017</v>
      </c>
      <c r="C85" s="3">
        <v>45107</v>
      </c>
      <c r="D85" t="s">
        <v>84</v>
      </c>
      <c r="E85" t="str">
        <f>VLOOKUP(F85,[1]Hoja3!$A$1:$B$30,2,FALSE)</f>
        <v>E13001</v>
      </c>
      <c r="F85" t="s">
        <v>279</v>
      </c>
      <c r="G85" t="str">
        <f t="shared" si="1"/>
        <v>PROFESOR ASIGNATURA "A"</v>
      </c>
      <c r="H85" t="s">
        <v>114</v>
      </c>
      <c r="I85" t="s">
        <v>299</v>
      </c>
      <c r="J85" t="s">
        <v>109</v>
      </c>
      <c r="K85" t="s">
        <v>296</v>
      </c>
      <c r="L85" t="s">
        <v>90</v>
      </c>
      <c r="M85" t="s">
        <v>91</v>
      </c>
      <c r="N85">
        <v>6101.88</v>
      </c>
      <c r="O85" t="s">
        <v>92</v>
      </c>
      <c r="P85">
        <v>6516.88</v>
      </c>
      <c r="Q85" t="s">
        <v>92</v>
      </c>
      <c r="R85">
        <v>1</v>
      </c>
      <c r="S85">
        <v>1</v>
      </c>
      <c r="T85">
        <v>78</v>
      </c>
      <c r="U85">
        <v>1</v>
      </c>
      <c r="V85">
        <v>1</v>
      </c>
      <c r="W85">
        <v>78</v>
      </c>
      <c r="X85">
        <v>1</v>
      </c>
      <c r="Y85">
        <v>1</v>
      </c>
      <c r="Z85">
        <v>1</v>
      </c>
      <c r="AA85">
        <v>78</v>
      </c>
      <c r="AB85">
        <v>1</v>
      </c>
      <c r="AC85">
        <v>1</v>
      </c>
      <c r="AD85">
        <v>78</v>
      </c>
      <c r="AE85" t="s">
        <v>93</v>
      </c>
      <c r="AF85" s="3">
        <v>45112</v>
      </c>
      <c r="AG85" s="3">
        <v>45112</v>
      </c>
      <c r="AH85" t="s">
        <v>94</v>
      </c>
    </row>
    <row r="86" spans="1:34">
      <c r="A86">
        <v>2023</v>
      </c>
      <c r="B86" s="3">
        <v>45017</v>
      </c>
      <c r="C86" s="3">
        <v>45107</v>
      </c>
      <c r="D86" t="s">
        <v>84</v>
      </c>
      <c r="E86" t="str">
        <f>VLOOKUP(F86,[1]Hoja3!$A$1:$B$30,2,FALSE)</f>
        <v>E13001</v>
      </c>
      <c r="F86" t="s">
        <v>279</v>
      </c>
      <c r="G86" t="str">
        <f t="shared" si="1"/>
        <v>PROFESOR ASIGNATURA "A"</v>
      </c>
      <c r="H86" t="s">
        <v>107</v>
      </c>
      <c r="I86" t="s">
        <v>300</v>
      </c>
      <c r="J86" t="s">
        <v>145</v>
      </c>
      <c r="K86" t="s">
        <v>301</v>
      </c>
      <c r="L86" t="s">
        <v>105</v>
      </c>
      <c r="M86" t="s">
        <v>106</v>
      </c>
      <c r="N86">
        <v>6101.88</v>
      </c>
      <c r="O86" t="s">
        <v>92</v>
      </c>
      <c r="P86">
        <v>7556.1</v>
      </c>
      <c r="Q86" t="s">
        <v>92</v>
      </c>
      <c r="R86">
        <v>1</v>
      </c>
      <c r="S86">
        <v>1</v>
      </c>
      <c r="T86">
        <v>79</v>
      </c>
      <c r="U86">
        <v>1</v>
      </c>
      <c r="V86">
        <v>1</v>
      </c>
      <c r="W86">
        <v>79</v>
      </c>
      <c r="X86">
        <v>1</v>
      </c>
      <c r="Y86">
        <v>1</v>
      </c>
      <c r="Z86">
        <v>1</v>
      </c>
      <c r="AA86">
        <v>79</v>
      </c>
      <c r="AB86">
        <v>1</v>
      </c>
      <c r="AC86">
        <v>1</v>
      </c>
      <c r="AD86">
        <v>79</v>
      </c>
      <c r="AE86" t="s">
        <v>93</v>
      </c>
      <c r="AF86" s="3">
        <v>45112</v>
      </c>
      <c r="AG86" s="3">
        <v>45112</v>
      </c>
      <c r="AH86" t="s">
        <v>94</v>
      </c>
    </row>
    <row r="87" spans="1:34">
      <c r="A87">
        <v>2023</v>
      </c>
      <c r="B87" s="3">
        <v>45017</v>
      </c>
      <c r="C87" s="3">
        <v>45107</v>
      </c>
      <c r="D87" t="s">
        <v>84</v>
      </c>
      <c r="E87" t="str">
        <f>VLOOKUP(F87,[1]Hoja3!$A$1:$B$30,2,FALSE)</f>
        <v>E13010</v>
      </c>
      <c r="F87" t="s">
        <v>258</v>
      </c>
      <c r="G87" t="str">
        <f t="shared" si="1"/>
        <v>PROFESOR ASOCIADO "A"</v>
      </c>
      <c r="H87" t="s">
        <v>248</v>
      </c>
      <c r="I87" t="s">
        <v>302</v>
      </c>
      <c r="J87" t="s">
        <v>160</v>
      </c>
      <c r="K87" t="s">
        <v>138</v>
      </c>
      <c r="L87" t="s">
        <v>90</v>
      </c>
      <c r="M87" t="s">
        <v>91</v>
      </c>
      <c r="N87">
        <v>16031.44</v>
      </c>
      <c r="O87" t="s">
        <v>92</v>
      </c>
      <c r="P87">
        <v>17706.72</v>
      </c>
      <c r="Q87" t="s">
        <v>92</v>
      </c>
      <c r="R87">
        <v>1</v>
      </c>
      <c r="S87">
        <v>1</v>
      </c>
      <c r="T87">
        <v>80</v>
      </c>
      <c r="U87">
        <v>1</v>
      </c>
      <c r="V87">
        <v>1</v>
      </c>
      <c r="W87">
        <v>80</v>
      </c>
      <c r="X87">
        <v>1</v>
      </c>
      <c r="Y87">
        <v>1</v>
      </c>
      <c r="Z87">
        <v>1</v>
      </c>
      <c r="AA87">
        <v>80</v>
      </c>
      <c r="AB87">
        <v>1</v>
      </c>
      <c r="AC87">
        <v>1</v>
      </c>
      <c r="AD87">
        <v>80</v>
      </c>
      <c r="AE87" t="s">
        <v>93</v>
      </c>
      <c r="AF87" s="3">
        <v>45112</v>
      </c>
      <c r="AG87" s="3">
        <v>45112</v>
      </c>
      <c r="AH87" t="s">
        <v>94</v>
      </c>
    </row>
    <row r="88" spans="1:34">
      <c r="A88">
        <v>2023</v>
      </c>
      <c r="B88" s="3">
        <v>45017</v>
      </c>
      <c r="C88" s="3">
        <v>45107</v>
      </c>
      <c r="D88" t="s">
        <v>84</v>
      </c>
      <c r="E88" t="str">
        <f>VLOOKUP(F88,[1]Hoja3!$A$1:$B$30,2,FALSE)</f>
        <v>E13001</v>
      </c>
      <c r="F88" t="s">
        <v>279</v>
      </c>
      <c r="G88" t="str">
        <f t="shared" si="1"/>
        <v>PROFESOR ASIGNATURA "A"</v>
      </c>
      <c r="H88" t="s">
        <v>101</v>
      </c>
      <c r="I88" t="s">
        <v>303</v>
      </c>
      <c r="J88" t="s">
        <v>109</v>
      </c>
      <c r="K88" t="s">
        <v>116</v>
      </c>
      <c r="L88" t="s">
        <v>105</v>
      </c>
      <c r="M88" t="s">
        <v>106</v>
      </c>
      <c r="N88">
        <v>6508.94</v>
      </c>
      <c r="O88" t="s">
        <v>92</v>
      </c>
      <c r="P88">
        <v>7317.52</v>
      </c>
      <c r="Q88" t="s">
        <v>92</v>
      </c>
      <c r="R88">
        <v>1</v>
      </c>
      <c r="S88">
        <v>1</v>
      </c>
      <c r="T88">
        <v>81</v>
      </c>
      <c r="U88">
        <v>1</v>
      </c>
      <c r="V88">
        <v>1</v>
      </c>
      <c r="W88">
        <v>81</v>
      </c>
      <c r="X88">
        <v>1</v>
      </c>
      <c r="Y88">
        <v>1</v>
      </c>
      <c r="Z88">
        <v>1</v>
      </c>
      <c r="AA88">
        <v>81</v>
      </c>
      <c r="AB88">
        <v>1</v>
      </c>
      <c r="AC88">
        <v>1</v>
      </c>
      <c r="AD88">
        <v>81</v>
      </c>
      <c r="AE88" t="s">
        <v>93</v>
      </c>
      <c r="AF88" s="3">
        <v>45112</v>
      </c>
      <c r="AG88" s="3">
        <v>45112</v>
      </c>
      <c r="AH88" t="s">
        <v>94</v>
      </c>
    </row>
    <row r="89" spans="1:34">
      <c r="A89">
        <v>2023</v>
      </c>
      <c r="B89" s="3">
        <v>45017</v>
      </c>
      <c r="C89" s="3">
        <v>45107</v>
      </c>
      <c r="D89" t="s">
        <v>84</v>
      </c>
      <c r="E89" t="str">
        <f>VLOOKUP(F89,[1]Hoja3!$A$1:$B$30,2,FALSE)</f>
        <v>E13001</v>
      </c>
      <c r="F89" t="s">
        <v>279</v>
      </c>
      <c r="G89" t="str">
        <f t="shared" si="1"/>
        <v>PROFESOR ASIGNATURA "A"</v>
      </c>
      <c r="H89" t="s">
        <v>111</v>
      </c>
      <c r="I89" t="s">
        <v>304</v>
      </c>
      <c r="J89" t="s">
        <v>113</v>
      </c>
      <c r="K89" t="s">
        <v>305</v>
      </c>
      <c r="L89" t="s">
        <v>90</v>
      </c>
      <c r="M89" t="s">
        <v>91</v>
      </c>
      <c r="N89">
        <v>7729.2</v>
      </c>
      <c r="O89" t="s">
        <v>92</v>
      </c>
      <c r="P89">
        <v>7251.52</v>
      </c>
      <c r="Q89" t="s">
        <v>92</v>
      </c>
      <c r="R89">
        <v>1</v>
      </c>
      <c r="S89">
        <v>1</v>
      </c>
      <c r="T89">
        <v>82</v>
      </c>
      <c r="U89">
        <v>1</v>
      </c>
      <c r="V89">
        <v>1</v>
      </c>
      <c r="W89">
        <v>82</v>
      </c>
      <c r="X89">
        <v>1</v>
      </c>
      <c r="Y89">
        <v>1</v>
      </c>
      <c r="Z89">
        <v>1</v>
      </c>
      <c r="AA89">
        <v>82</v>
      </c>
      <c r="AB89">
        <v>1</v>
      </c>
      <c r="AC89">
        <v>1</v>
      </c>
      <c r="AD89">
        <v>82</v>
      </c>
      <c r="AE89" t="s">
        <v>93</v>
      </c>
      <c r="AF89" s="3">
        <v>45112</v>
      </c>
      <c r="AG89" s="3">
        <v>45112</v>
      </c>
      <c r="AH89" t="s">
        <v>94</v>
      </c>
    </row>
    <row r="90" spans="1:34">
      <c r="A90">
        <v>2023</v>
      </c>
      <c r="B90" s="3">
        <v>45017</v>
      </c>
      <c r="C90" s="3">
        <v>45107</v>
      </c>
      <c r="D90" t="s">
        <v>84</v>
      </c>
      <c r="E90" t="str">
        <f>VLOOKUP(F90,[1]Hoja3!$A$1:$B$30,2,FALSE)</f>
        <v>E13001</v>
      </c>
      <c r="F90" t="s">
        <v>279</v>
      </c>
      <c r="G90" t="str">
        <f t="shared" si="1"/>
        <v>PROFESOR ASIGNATURA "A"</v>
      </c>
      <c r="H90" t="s">
        <v>119</v>
      </c>
      <c r="I90" t="s">
        <v>306</v>
      </c>
      <c r="J90" t="s">
        <v>307</v>
      </c>
      <c r="K90" t="s">
        <v>308</v>
      </c>
      <c r="L90" t="s">
        <v>105</v>
      </c>
      <c r="M90" t="s">
        <v>106</v>
      </c>
      <c r="N90">
        <v>6101.88</v>
      </c>
      <c r="O90" t="s">
        <v>92</v>
      </c>
      <c r="P90">
        <v>5882.9</v>
      </c>
      <c r="Q90" t="s">
        <v>92</v>
      </c>
      <c r="R90">
        <v>1</v>
      </c>
      <c r="S90">
        <v>1</v>
      </c>
      <c r="T90">
        <v>83</v>
      </c>
      <c r="U90">
        <v>1</v>
      </c>
      <c r="V90">
        <v>1</v>
      </c>
      <c r="W90">
        <v>83</v>
      </c>
      <c r="X90">
        <v>1</v>
      </c>
      <c r="Y90">
        <v>1</v>
      </c>
      <c r="Z90">
        <v>1</v>
      </c>
      <c r="AA90">
        <v>83</v>
      </c>
      <c r="AB90">
        <v>1</v>
      </c>
      <c r="AC90">
        <v>1</v>
      </c>
      <c r="AD90">
        <v>83</v>
      </c>
      <c r="AE90" t="s">
        <v>93</v>
      </c>
      <c r="AF90" s="3">
        <v>45112</v>
      </c>
      <c r="AG90" s="3">
        <v>45112</v>
      </c>
      <c r="AH90" t="s">
        <v>94</v>
      </c>
    </row>
    <row r="91" spans="1:34">
      <c r="A91">
        <v>2023</v>
      </c>
      <c r="B91" s="3">
        <v>45017</v>
      </c>
      <c r="C91" s="3">
        <v>45107</v>
      </c>
      <c r="D91" t="s">
        <v>84</v>
      </c>
      <c r="E91" t="str">
        <f>VLOOKUP(F91,[1]Hoja3!$A$1:$B$30,2,FALSE)</f>
        <v>E13001</v>
      </c>
      <c r="F91" t="s">
        <v>279</v>
      </c>
      <c r="G91" t="str">
        <f t="shared" si="1"/>
        <v>PROFESOR ASIGNATURA "A"</v>
      </c>
      <c r="H91" t="s">
        <v>114</v>
      </c>
      <c r="I91" t="s">
        <v>309</v>
      </c>
      <c r="J91" t="s">
        <v>128</v>
      </c>
      <c r="K91" t="s">
        <v>154</v>
      </c>
      <c r="L91" t="s">
        <v>90</v>
      </c>
      <c r="M91" t="s">
        <v>91</v>
      </c>
      <c r="N91">
        <v>7729.2</v>
      </c>
      <c r="O91" t="s">
        <v>92</v>
      </c>
      <c r="P91">
        <v>7251.52</v>
      </c>
      <c r="Q91" t="s">
        <v>92</v>
      </c>
      <c r="R91">
        <v>1</v>
      </c>
      <c r="S91">
        <v>1</v>
      </c>
      <c r="T91">
        <v>84</v>
      </c>
      <c r="U91">
        <v>1</v>
      </c>
      <c r="V91">
        <v>1</v>
      </c>
      <c r="W91">
        <v>84</v>
      </c>
      <c r="X91">
        <v>1</v>
      </c>
      <c r="Y91">
        <v>1</v>
      </c>
      <c r="Z91">
        <v>1</v>
      </c>
      <c r="AA91">
        <v>84</v>
      </c>
      <c r="AB91">
        <v>1</v>
      </c>
      <c r="AC91">
        <v>1</v>
      </c>
      <c r="AD91">
        <v>84</v>
      </c>
      <c r="AE91" t="s">
        <v>93</v>
      </c>
      <c r="AF91" s="3">
        <v>45112</v>
      </c>
      <c r="AG91" s="3">
        <v>45112</v>
      </c>
      <c r="AH91" t="s">
        <v>94</v>
      </c>
    </row>
    <row r="92" spans="1:34">
      <c r="A92">
        <v>2023</v>
      </c>
      <c r="B92" s="3">
        <v>45017</v>
      </c>
      <c r="C92" s="3">
        <v>45107</v>
      </c>
      <c r="D92" t="s">
        <v>84</v>
      </c>
      <c r="E92" t="str">
        <f>VLOOKUP(F92,[1]Hoja3!$A$1:$B$30,2,FALSE)</f>
        <v>E13002</v>
      </c>
      <c r="F92" t="s">
        <v>310</v>
      </c>
      <c r="G92" t="str">
        <f t="shared" si="1"/>
        <v>PROFESOR ASIGNATURA "B"</v>
      </c>
      <c r="H92" t="s">
        <v>107</v>
      </c>
      <c r="I92" t="s">
        <v>311</v>
      </c>
      <c r="J92" t="s">
        <v>312</v>
      </c>
      <c r="K92" t="s">
        <v>145</v>
      </c>
      <c r="L92" t="s">
        <v>90</v>
      </c>
      <c r="M92" t="s">
        <v>91</v>
      </c>
      <c r="N92">
        <v>8812.36</v>
      </c>
      <c r="O92" t="s">
        <v>92</v>
      </c>
      <c r="P92">
        <v>8204.5400000000009</v>
      </c>
      <c r="Q92" t="s">
        <v>92</v>
      </c>
      <c r="R92">
        <v>1</v>
      </c>
      <c r="S92">
        <v>1</v>
      </c>
      <c r="T92">
        <v>85</v>
      </c>
      <c r="U92">
        <v>1</v>
      </c>
      <c r="V92">
        <v>1</v>
      </c>
      <c r="W92">
        <v>85</v>
      </c>
      <c r="X92">
        <v>1</v>
      </c>
      <c r="Y92">
        <v>1</v>
      </c>
      <c r="Z92">
        <v>1</v>
      </c>
      <c r="AA92">
        <v>85</v>
      </c>
      <c r="AB92">
        <v>1</v>
      </c>
      <c r="AC92">
        <v>1</v>
      </c>
      <c r="AD92">
        <v>85</v>
      </c>
      <c r="AE92" t="s">
        <v>93</v>
      </c>
      <c r="AF92" s="3">
        <v>45112</v>
      </c>
      <c r="AG92" s="3">
        <v>45112</v>
      </c>
      <c r="AH92" t="s">
        <v>94</v>
      </c>
    </row>
    <row r="93" spans="1:34">
      <c r="A93">
        <v>2023</v>
      </c>
      <c r="B93" s="3">
        <v>45017</v>
      </c>
      <c r="C93" s="3">
        <v>45107</v>
      </c>
      <c r="D93" t="s">
        <v>84</v>
      </c>
      <c r="E93" t="str">
        <f>VLOOKUP(F93,[1]Hoja3!$A$1:$B$30,2,FALSE)</f>
        <v>E13001</v>
      </c>
      <c r="F93" t="s">
        <v>279</v>
      </c>
      <c r="G93" t="str">
        <f t="shared" si="1"/>
        <v>PROFESOR ASIGNATURA "A"</v>
      </c>
      <c r="H93" t="s">
        <v>114</v>
      </c>
      <c r="I93" t="s">
        <v>313</v>
      </c>
      <c r="J93" t="s">
        <v>314</v>
      </c>
      <c r="K93" t="s">
        <v>315</v>
      </c>
      <c r="L93" t="s">
        <v>90</v>
      </c>
      <c r="M93" t="s">
        <v>91</v>
      </c>
      <c r="N93">
        <v>7729.2</v>
      </c>
      <c r="O93" t="s">
        <v>92</v>
      </c>
      <c r="P93">
        <v>7251.52</v>
      </c>
      <c r="Q93" t="s">
        <v>92</v>
      </c>
      <c r="R93">
        <v>1</v>
      </c>
      <c r="S93">
        <v>1</v>
      </c>
      <c r="T93">
        <v>86</v>
      </c>
      <c r="U93">
        <v>1</v>
      </c>
      <c r="V93">
        <v>1</v>
      </c>
      <c r="W93">
        <v>86</v>
      </c>
      <c r="X93">
        <v>1</v>
      </c>
      <c r="Y93">
        <v>1</v>
      </c>
      <c r="Z93">
        <v>1</v>
      </c>
      <c r="AA93">
        <v>86</v>
      </c>
      <c r="AB93">
        <v>1</v>
      </c>
      <c r="AC93">
        <v>1</v>
      </c>
      <c r="AD93">
        <v>86</v>
      </c>
      <c r="AE93" t="s">
        <v>93</v>
      </c>
      <c r="AF93" s="3">
        <v>45112</v>
      </c>
      <c r="AG93" s="3">
        <v>45112</v>
      </c>
      <c r="AH93" t="s">
        <v>94</v>
      </c>
    </row>
    <row r="94" spans="1:34">
      <c r="A94">
        <v>2023</v>
      </c>
      <c r="B94" s="3">
        <v>45017</v>
      </c>
      <c r="C94" s="3">
        <v>45107</v>
      </c>
      <c r="D94" t="s">
        <v>84</v>
      </c>
      <c r="E94" t="str">
        <f>VLOOKUP(F94,[1]Hoja3!$A$1:$B$30,2,FALSE)</f>
        <v>E13002</v>
      </c>
      <c r="F94" t="s">
        <v>310</v>
      </c>
      <c r="G94" t="str">
        <f t="shared" si="1"/>
        <v>PROFESOR ASIGNATURA "B"</v>
      </c>
      <c r="H94" t="s">
        <v>111</v>
      </c>
      <c r="I94" t="s">
        <v>316</v>
      </c>
      <c r="J94" t="s">
        <v>317</v>
      </c>
      <c r="K94" t="s">
        <v>318</v>
      </c>
      <c r="L94" t="s">
        <v>90</v>
      </c>
      <c r="M94" t="s">
        <v>91</v>
      </c>
      <c r="N94">
        <v>8812.36</v>
      </c>
      <c r="O94" t="s">
        <v>92</v>
      </c>
      <c r="P94">
        <v>8204.5400000000009</v>
      </c>
      <c r="Q94" t="s">
        <v>92</v>
      </c>
      <c r="R94">
        <v>1</v>
      </c>
      <c r="S94">
        <v>1</v>
      </c>
      <c r="T94">
        <v>87</v>
      </c>
      <c r="U94">
        <v>1</v>
      </c>
      <c r="V94">
        <v>1</v>
      </c>
      <c r="W94">
        <v>87</v>
      </c>
      <c r="X94">
        <v>1</v>
      </c>
      <c r="Y94">
        <v>1</v>
      </c>
      <c r="Z94">
        <v>1</v>
      </c>
      <c r="AA94">
        <v>87</v>
      </c>
      <c r="AB94">
        <v>1</v>
      </c>
      <c r="AC94">
        <v>1</v>
      </c>
      <c r="AD94">
        <v>87</v>
      </c>
      <c r="AE94" t="s">
        <v>93</v>
      </c>
      <c r="AF94" s="3">
        <v>45112</v>
      </c>
      <c r="AG94" s="3">
        <v>45112</v>
      </c>
      <c r="AH94" t="s">
        <v>94</v>
      </c>
    </row>
    <row r="95" spans="1:34">
      <c r="A95">
        <v>2023</v>
      </c>
      <c r="B95" s="3">
        <v>45017</v>
      </c>
      <c r="C95" s="3">
        <v>45107</v>
      </c>
      <c r="D95" t="s">
        <v>84</v>
      </c>
      <c r="E95" t="str">
        <f>VLOOKUP(F95,[1]Hoja3!$A$1:$B$30,2,FALSE)</f>
        <v>E13002</v>
      </c>
      <c r="F95" t="s">
        <v>310</v>
      </c>
      <c r="G95" t="str">
        <f t="shared" si="1"/>
        <v>PROFESOR ASIGNATURA "B"</v>
      </c>
      <c r="H95" t="s">
        <v>111</v>
      </c>
      <c r="I95" t="s">
        <v>319</v>
      </c>
      <c r="J95" t="s">
        <v>254</v>
      </c>
      <c r="K95" t="s">
        <v>320</v>
      </c>
      <c r="L95" t="s">
        <v>105</v>
      </c>
      <c r="M95" t="s">
        <v>106</v>
      </c>
      <c r="N95">
        <v>8812.36</v>
      </c>
      <c r="O95" t="s">
        <v>92</v>
      </c>
      <c r="P95">
        <v>8204.5400000000009</v>
      </c>
      <c r="Q95" t="s">
        <v>92</v>
      </c>
      <c r="R95">
        <v>1</v>
      </c>
      <c r="S95">
        <v>1</v>
      </c>
      <c r="T95">
        <v>88</v>
      </c>
      <c r="U95">
        <v>1</v>
      </c>
      <c r="V95">
        <v>1</v>
      </c>
      <c r="W95">
        <v>88</v>
      </c>
      <c r="X95">
        <v>1</v>
      </c>
      <c r="Y95">
        <v>1</v>
      </c>
      <c r="Z95">
        <v>1</v>
      </c>
      <c r="AA95">
        <v>88</v>
      </c>
      <c r="AB95">
        <v>1</v>
      </c>
      <c r="AC95">
        <v>1</v>
      </c>
      <c r="AD95">
        <v>88</v>
      </c>
      <c r="AE95" t="s">
        <v>93</v>
      </c>
      <c r="AF95" s="3">
        <v>45112</v>
      </c>
      <c r="AG95" s="3">
        <v>45112</v>
      </c>
      <c r="AH95" t="s">
        <v>94</v>
      </c>
    </row>
    <row r="96" spans="1:34">
      <c r="A96">
        <v>2023</v>
      </c>
      <c r="B96" s="3">
        <v>45017</v>
      </c>
      <c r="C96" s="3">
        <v>45107</v>
      </c>
      <c r="D96" t="s">
        <v>84</v>
      </c>
      <c r="E96" t="str">
        <f>VLOOKUP(F96,[1]Hoja3!$A$1:$B$30,2,FALSE)</f>
        <v>E13002</v>
      </c>
      <c r="F96" t="s">
        <v>310</v>
      </c>
      <c r="G96" t="str">
        <f t="shared" si="1"/>
        <v>PROFESOR ASIGNATURA "B"</v>
      </c>
      <c r="H96" t="s">
        <v>101</v>
      </c>
      <c r="I96" t="s">
        <v>321</v>
      </c>
      <c r="J96" t="s">
        <v>322</v>
      </c>
      <c r="K96" t="s">
        <v>243</v>
      </c>
      <c r="L96" t="s">
        <v>105</v>
      </c>
      <c r="M96" t="s">
        <v>106</v>
      </c>
      <c r="N96">
        <v>5565.64</v>
      </c>
      <c r="O96" t="s">
        <v>92</v>
      </c>
      <c r="P96">
        <v>5465.42</v>
      </c>
      <c r="Q96" t="s">
        <v>92</v>
      </c>
      <c r="R96">
        <v>1</v>
      </c>
      <c r="S96">
        <v>1</v>
      </c>
      <c r="T96">
        <v>89</v>
      </c>
      <c r="U96">
        <v>1</v>
      </c>
      <c r="V96">
        <v>1</v>
      </c>
      <c r="W96">
        <v>89</v>
      </c>
      <c r="X96">
        <v>1</v>
      </c>
      <c r="Y96">
        <v>1</v>
      </c>
      <c r="Z96">
        <v>1</v>
      </c>
      <c r="AA96">
        <v>89</v>
      </c>
      <c r="AB96">
        <v>1</v>
      </c>
      <c r="AC96">
        <v>1</v>
      </c>
      <c r="AD96">
        <v>89</v>
      </c>
      <c r="AE96" t="s">
        <v>93</v>
      </c>
      <c r="AF96" s="3">
        <v>45112</v>
      </c>
      <c r="AG96" s="3">
        <v>45112</v>
      </c>
      <c r="AH96" t="s">
        <v>94</v>
      </c>
    </row>
    <row r="97" spans="1:34">
      <c r="A97">
        <v>2023</v>
      </c>
      <c r="B97" s="3">
        <v>45017</v>
      </c>
      <c r="C97" s="3">
        <v>45107</v>
      </c>
      <c r="D97" t="s">
        <v>84</v>
      </c>
      <c r="E97" t="str">
        <f>VLOOKUP(F97,[1]Hoja3!$A$1:$B$30,2,FALSE)</f>
        <v>E13002</v>
      </c>
      <c r="F97" t="s">
        <v>310</v>
      </c>
      <c r="G97" t="str">
        <f t="shared" si="1"/>
        <v>PROFESOR ASIGNATURA "B"</v>
      </c>
      <c r="H97" t="s">
        <v>101</v>
      </c>
      <c r="I97" t="s">
        <v>323</v>
      </c>
      <c r="J97" t="s">
        <v>324</v>
      </c>
      <c r="K97" t="s">
        <v>325</v>
      </c>
      <c r="L97" t="s">
        <v>90</v>
      </c>
      <c r="M97" t="s">
        <v>91</v>
      </c>
      <c r="N97">
        <v>8812.36</v>
      </c>
      <c r="O97" t="s">
        <v>92</v>
      </c>
      <c r="P97">
        <v>8204.5400000000009</v>
      </c>
      <c r="Q97" t="s">
        <v>92</v>
      </c>
      <c r="R97">
        <v>1</v>
      </c>
      <c r="S97">
        <v>1</v>
      </c>
      <c r="T97">
        <v>90</v>
      </c>
      <c r="U97">
        <v>1</v>
      </c>
      <c r="V97">
        <v>1</v>
      </c>
      <c r="W97">
        <v>90</v>
      </c>
      <c r="X97">
        <v>1</v>
      </c>
      <c r="Y97">
        <v>1</v>
      </c>
      <c r="Z97">
        <v>1</v>
      </c>
      <c r="AA97">
        <v>90</v>
      </c>
      <c r="AB97">
        <v>1</v>
      </c>
      <c r="AC97">
        <v>1</v>
      </c>
      <c r="AD97">
        <v>90</v>
      </c>
      <c r="AE97" t="s">
        <v>93</v>
      </c>
      <c r="AF97" s="3">
        <v>45112</v>
      </c>
      <c r="AG97" s="3">
        <v>45112</v>
      </c>
      <c r="AH97" t="s">
        <v>94</v>
      </c>
    </row>
    <row r="98" spans="1:34">
      <c r="A98">
        <v>2023</v>
      </c>
      <c r="B98" s="3">
        <v>45017</v>
      </c>
      <c r="C98" s="3">
        <v>45107</v>
      </c>
      <c r="D98" t="s">
        <v>84</v>
      </c>
      <c r="E98" t="str">
        <f>VLOOKUP(F98,[1]Hoja3!$A$1:$B$30,2,FALSE)</f>
        <v>E13001</v>
      </c>
      <c r="F98" t="s">
        <v>279</v>
      </c>
      <c r="G98" t="str">
        <f t="shared" si="1"/>
        <v>PROFESOR ASIGNATURA "A"</v>
      </c>
      <c r="H98" t="s">
        <v>107</v>
      </c>
      <c r="I98" t="s">
        <v>326</v>
      </c>
      <c r="J98" t="s">
        <v>307</v>
      </c>
      <c r="K98" t="s">
        <v>327</v>
      </c>
      <c r="L98" t="s">
        <v>105</v>
      </c>
      <c r="M98" t="s">
        <v>106</v>
      </c>
      <c r="N98">
        <v>4881.6400000000003</v>
      </c>
      <c r="O98" t="s">
        <v>92</v>
      </c>
      <c r="P98">
        <v>4813.76</v>
      </c>
      <c r="Q98" t="s">
        <v>92</v>
      </c>
      <c r="R98">
        <v>1</v>
      </c>
      <c r="S98">
        <v>1</v>
      </c>
      <c r="T98">
        <v>91</v>
      </c>
      <c r="U98">
        <v>1</v>
      </c>
      <c r="V98">
        <v>1</v>
      </c>
      <c r="W98">
        <v>91</v>
      </c>
      <c r="X98">
        <v>1</v>
      </c>
      <c r="Y98">
        <v>1</v>
      </c>
      <c r="Z98">
        <v>1</v>
      </c>
      <c r="AA98">
        <v>91</v>
      </c>
      <c r="AB98">
        <v>1</v>
      </c>
      <c r="AC98">
        <v>1</v>
      </c>
      <c r="AD98">
        <v>91</v>
      </c>
      <c r="AE98" t="s">
        <v>93</v>
      </c>
      <c r="AF98" s="3">
        <v>45112</v>
      </c>
      <c r="AG98" s="3">
        <v>45112</v>
      </c>
      <c r="AH98" t="s">
        <v>94</v>
      </c>
    </row>
    <row r="99" spans="1:34">
      <c r="A99">
        <v>2023</v>
      </c>
      <c r="B99" s="3">
        <v>45017</v>
      </c>
      <c r="C99" s="3">
        <v>45107</v>
      </c>
      <c r="D99" t="s">
        <v>84</v>
      </c>
      <c r="E99" t="str">
        <f>VLOOKUP(F99,[1]Hoja3!$A$1:$B$30,2,FALSE)</f>
        <v>E13003</v>
      </c>
      <c r="F99" t="s">
        <v>328</v>
      </c>
      <c r="G99" t="str">
        <f t="shared" si="1"/>
        <v>TECNICO DOCENTE ASIGNATURA "A"</v>
      </c>
      <c r="H99" t="s">
        <v>122</v>
      </c>
      <c r="I99" t="s">
        <v>329</v>
      </c>
      <c r="J99" t="s">
        <v>192</v>
      </c>
      <c r="K99" t="s">
        <v>330</v>
      </c>
      <c r="L99" t="s">
        <v>90</v>
      </c>
      <c r="M99" t="s">
        <v>91</v>
      </c>
      <c r="N99">
        <v>5062.5200000000004</v>
      </c>
      <c r="O99" t="s">
        <v>92</v>
      </c>
      <c r="P99">
        <v>6323.36</v>
      </c>
      <c r="Q99" t="s">
        <v>92</v>
      </c>
      <c r="R99">
        <v>1</v>
      </c>
      <c r="S99">
        <v>1</v>
      </c>
      <c r="T99">
        <v>92</v>
      </c>
      <c r="U99">
        <v>1</v>
      </c>
      <c r="V99">
        <v>1</v>
      </c>
      <c r="W99">
        <v>92</v>
      </c>
      <c r="X99">
        <v>1</v>
      </c>
      <c r="Y99">
        <v>1</v>
      </c>
      <c r="Z99">
        <v>1</v>
      </c>
      <c r="AA99">
        <v>92</v>
      </c>
      <c r="AB99">
        <v>1</v>
      </c>
      <c r="AC99">
        <v>1</v>
      </c>
      <c r="AD99">
        <v>92</v>
      </c>
      <c r="AE99" t="s">
        <v>93</v>
      </c>
      <c r="AF99" s="3">
        <v>45112</v>
      </c>
      <c r="AG99" s="3">
        <v>45112</v>
      </c>
      <c r="AH99" t="s">
        <v>94</v>
      </c>
    </row>
    <row r="100" spans="1:34">
      <c r="A100">
        <v>2023</v>
      </c>
      <c r="B100" s="3">
        <v>45017</v>
      </c>
      <c r="C100" s="3">
        <v>45107</v>
      </c>
      <c r="D100" t="s">
        <v>84</v>
      </c>
      <c r="E100" t="str">
        <f>VLOOKUP(F100,[1]Hoja3!$A$1:$B$30,2,FALSE)</f>
        <v>E13003</v>
      </c>
      <c r="F100" t="s">
        <v>328</v>
      </c>
      <c r="G100" t="str">
        <f t="shared" si="1"/>
        <v>TECNICO DOCENTE ASIGNATURA "A"</v>
      </c>
      <c r="H100" t="s">
        <v>122</v>
      </c>
      <c r="I100" t="s">
        <v>331</v>
      </c>
      <c r="J100" t="s">
        <v>332</v>
      </c>
      <c r="K100" t="s">
        <v>333</v>
      </c>
      <c r="L100" t="s">
        <v>90</v>
      </c>
      <c r="M100" t="s">
        <v>91</v>
      </c>
      <c r="N100">
        <v>5062.5200000000004</v>
      </c>
      <c r="O100" t="s">
        <v>92</v>
      </c>
      <c r="P100">
        <v>5847.74</v>
      </c>
      <c r="Q100" t="s">
        <v>92</v>
      </c>
      <c r="R100">
        <v>1</v>
      </c>
      <c r="S100">
        <v>1</v>
      </c>
      <c r="T100">
        <v>93</v>
      </c>
      <c r="U100">
        <v>1</v>
      </c>
      <c r="V100">
        <v>1</v>
      </c>
      <c r="W100">
        <v>93</v>
      </c>
      <c r="X100">
        <v>1</v>
      </c>
      <c r="Y100">
        <v>1</v>
      </c>
      <c r="Z100">
        <v>1</v>
      </c>
      <c r="AA100">
        <v>93</v>
      </c>
      <c r="AB100">
        <v>1</v>
      </c>
      <c r="AC100">
        <v>1</v>
      </c>
      <c r="AD100">
        <v>93</v>
      </c>
      <c r="AE100" t="s">
        <v>93</v>
      </c>
      <c r="AF100" s="3">
        <v>45112</v>
      </c>
      <c r="AG100" s="3">
        <v>45112</v>
      </c>
      <c r="AH100" t="s">
        <v>94</v>
      </c>
    </row>
    <row r="101" spans="1:34">
      <c r="A101">
        <v>2023</v>
      </c>
      <c r="B101" s="3">
        <v>45017</v>
      </c>
      <c r="C101" s="3">
        <v>45107</v>
      </c>
      <c r="D101" t="s">
        <v>84</v>
      </c>
      <c r="E101" t="str">
        <f>VLOOKUP(F101,[1]Hoja3!$A$1:$B$30,2,FALSE)</f>
        <v>E13003</v>
      </c>
      <c r="F101" t="s">
        <v>328</v>
      </c>
      <c r="G101" t="str">
        <f t="shared" si="1"/>
        <v>TECNICO DOCENTE ASIGNATURA "A"</v>
      </c>
      <c r="H101" t="s">
        <v>122</v>
      </c>
      <c r="I101" t="s">
        <v>334</v>
      </c>
      <c r="J101" t="s">
        <v>121</v>
      </c>
      <c r="K101" t="s">
        <v>116</v>
      </c>
      <c r="L101" t="s">
        <v>90</v>
      </c>
      <c r="M101" t="s">
        <v>91</v>
      </c>
      <c r="N101">
        <v>4764.8999999999996</v>
      </c>
      <c r="O101" t="s">
        <v>92</v>
      </c>
      <c r="P101">
        <v>4718.92</v>
      </c>
      <c r="Q101" t="s">
        <v>92</v>
      </c>
      <c r="R101">
        <v>1</v>
      </c>
      <c r="S101">
        <v>1</v>
      </c>
      <c r="T101">
        <v>94</v>
      </c>
      <c r="U101">
        <v>1</v>
      </c>
      <c r="V101">
        <v>1</v>
      </c>
      <c r="W101">
        <v>94</v>
      </c>
      <c r="X101">
        <v>1</v>
      </c>
      <c r="Y101">
        <v>1</v>
      </c>
      <c r="Z101">
        <v>1</v>
      </c>
      <c r="AA101">
        <v>94</v>
      </c>
      <c r="AB101">
        <v>1</v>
      </c>
      <c r="AC101">
        <v>1</v>
      </c>
      <c r="AD101">
        <v>94</v>
      </c>
      <c r="AE101" t="s">
        <v>93</v>
      </c>
      <c r="AF101" s="3">
        <v>45112</v>
      </c>
      <c r="AG101" s="3">
        <v>45112</v>
      </c>
      <c r="AH101" t="s">
        <v>94</v>
      </c>
    </row>
    <row r="102" spans="1:34">
      <c r="A102">
        <v>2023</v>
      </c>
      <c r="B102" s="3">
        <v>45017</v>
      </c>
      <c r="C102" s="3">
        <v>45107</v>
      </c>
      <c r="D102" t="s">
        <v>84</v>
      </c>
      <c r="E102" t="str">
        <f>VLOOKUP(F102,[1]Hoja3!$A$1:$B$30,2,FALSE)</f>
        <v>E13010</v>
      </c>
      <c r="F102" t="s">
        <v>258</v>
      </c>
      <c r="G102" t="str">
        <f t="shared" si="1"/>
        <v>PROFESOR ASOCIADO "A"</v>
      </c>
      <c r="H102" t="s">
        <v>114</v>
      </c>
      <c r="I102" t="s">
        <v>335</v>
      </c>
      <c r="J102" t="s">
        <v>336</v>
      </c>
      <c r="K102" t="s">
        <v>337</v>
      </c>
      <c r="L102" t="s">
        <v>105</v>
      </c>
      <c r="M102" t="s">
        <v>106</v>
      </c>
      <c r="N102">
        <v>16031.44</v>
      </c>
      <c r="O102" t="s">
        <v>92</v>
      </c>
      <c r="P102">
        <v>14238.68</v>
      </c>
      <c r="Q102" t="s">
        <v>92</v>
      </c>
      <c r="R102">
        <v>1</v>
      </c>
      <c r="S102">
        <v>1</v>
      </c>
      <c r="T102">
        <v>95</v>
      </c>
      <c r="U102">
        <v>1</v>
      </c>
      <c r="V102">
        <v>1</v>
      </c>
      <c r="W102">
        <v>95</v>
      </c>
      <c r="X102">
        <v>1</v>
      </c>
      <c r="Y102">
        <v>1</v>
      </c>
      <c r="Z102">
        <v>1</v>
      </c>
      <c r="AA102">
        <v>95</v>
      </c>
      <c r="AB102">
        <v>1</v>
      </c>
      <c r="AC102">
        <v>1</v>
      </c>
      <c r="AD102">
        <v>95</v>
      </c>
      <c r="AE102" t="s">
        <v>93</v>
      </c>
      <c r="AF102" s="3">
        <v>45112</v>
      </c>
      <c r="AG102" s="3">
        <v>45112</v>
      </c>
      <c r="AH102" t="s">
        <v>94</v>
      </c>
    </row>
    <row r="103" spans="1:34">
      <c r="A103">
        <v>2023</v>
      </c>
      <c r="B103" s="3">
        <v>45017</v>
      </c>
      <c r="C103" s="3">
        <v>45107</v>
      </c>
      <c r="D103" t="s">
        <v>84</v>
      </c>
      <c r="E103" t="str">
        <f>VLOOKUP(F103,[1]Hoja3!$A$1:$B$30,2,FALSE)</f>
        <v>E13001</v>
      </c>
      <c r="F103" t="s">
        <v>279</v>
      </c>
      <c r="G103" t="str">
        <f t="shared" si="1"/>
        <v>PROFESOR ASIGNATURA "A"</v>
      </c>
      <c r="H103" t="s">
        <v>101</v>
      </c>
      <c r="I103" t="s">
        <v>338</v>
      </c>
      <c r="J103" t="s">
        <v>192</v>
      </c>
      <c r="K103" t="s">
        <v>192</v>
      </c>
      <c r="L103" t="s">
        <v>105</v>
      </c>
      <c r="M103" t="s">
        <v>106</v>
      </c>
      <c r="N103">
        <v>6101.88</v>
      </c>
      <c r="O103" t="s">
        <v>92</v>
      </c>
      <c r="P103">
        <v>5933.2</v>
      </c>
      <c r="Q103" t="s">
        <v>92</v>
      </c>
      <c r="R103">
        <v>1</v>
      </c>
      <c r="S103">
        <v>1</v>
      </c>
      <c r="T103">
        <v>96</v>
      </c>
      <c r="U103">
        <v>1</v>
      </c>
      <c r="V103">
        <v>1</v>
      </c>
      <c r="W103">
        <v>96</v>
      </c>
      <c r="X103">
        <v>1</v>
      </c>
      <c r="Y103">
        <v>1</v>
      </c>
      <c r="Z103">
        <v>1</v>
      </c>
      <c r="AA103">
        <v>96</v>
      </c>
      <c r="AB103">
        <v>1</v>
      </c>
      <c r="AC103">
        <v>1</v>
      </c>
      <c r="AD103">
        <v>96</v>
      </c>
      <c r="AE103" t="s">
        <v>93</v>
      </c>
      <c r="AF103" s="3">
        <v>45112</v>
      </c>
      <c r="AG103" s="3">
        <v>45112</v>
      </c>
      <c r="AH103" t="s">
        <v>94</v>
      </c>
    </row>
  </sheetData>
  <mergeCells count="7">
    <mergeCell ref="A6:AH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defaultColWidth="9.140625" defaultRowHeight="15"/>
  <sheetData>
    <row r="1" spans="1:1">
      <c r="A1" t="s">
        <v>339</v>
      </c>
    </row>
    <row r="2" spans="1:1">
      <c r="A2" t="s">
        <v>340</v>
      </c>
    </row>
    <row r="3" spans="1:1">
      <c r="A3" t="s">
        <v>341</v>
      </c>
    </row>
    <row r="4" spans="1:1">
      <c r="A4" t="s">
        <v>342</v>
      </c>
    </row>
    <row r="5" spans="1:1">
      <c r="A5" t="s">
        <v>343</v>
      </c>
    </row>
    <row r="6" spans="1:1">
      <c r="A6" t="s">
        <v>344</v>
      </c>
    </row>
    <row r="7" spans="1:1">
      <c r="A7" t="s">
        <v>345</v>
      </c>
    </row>
    <row r="8" spans="1:1">
      <c r="A8" t="s">
        <v>346</v>
      </c>
    </row>
    <row r="9" spans="1:1">
      <c r="A9" t="s">
        <v>84</v>
      </c>
    </row>
    <row r="10" spans="1:1">
      <c r="A10" t="s">
        <v>347</v>
      </c>
    </row>
    <row r="11" spans="1:1">
      <c r="A11" t="s">
        <v>348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ColWidth="9.140625" defaultRowHeight="15"/>
  <sheetData>
    <row r="1" spans="1:1">
      <c r="A1" t="s">
        <v>105</v>
      </c>
    </row>
    <row r="2" spans="1:1">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ColWidth="9.140625" defaultRowHeight="15"/>
  <sheetData>
    <row r="1" spans="1:1">
      <c r="A1" t="s">
        <v>91</v>
      </c>
    </row>
    <row r="2" spans="1:1">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10</v>
      </c>
      <c r="C1" t="s">
        <v>11</v>
      </c>
      <c r="D1" t="s">
        <v>11</v>
      </c>
      <c r="E1" t="s">
        <v>7</v>
      </c>
      <c r="F1" t="s">
        <v>7</v>
      </c>
    </row>
    <row r="2" spans="1:6" hidden="1">
      <c r="B2" t="s">
        <v>349</v>
      </c>
      <c r="C2" t="s">
        <v>350</v>
      </c>
      <c r="D2" t="s">
        <v>351</v>
      </c>
      <c r="E2" t="s">
        <v>352</v>
      </c>
      <c r="F2" t="s">
        <v>353</v>
      </c>
    </row>
    <row r="3" spans="1:6" ht="30">
      <c r="A3" s="1" t="s">
        <v>354</v>
      </c>
      <c r="B3" s="1" t="s">
        <v>355</v>
      </c>
      <c r="C3" s="1" t="s">
        <v>356</v>
      </c>
      <c r="D3" s="1" t="s">
        <v>357</v>
      </c>
      <c r="E3" s="1" t="s">
        <v>358</v>
      </c>
      <c r="F3" s="1" t="s">
        <v>359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opLeftCell="A3" workbookViewId="0">
      <selection activeCell="B10" sqref="B10"/>
    </sheetView>
  </sheetViews>
  <sheetFormatPr defaultColWidth="9.140625" defaultRowHeight="15"/>
  <cols>
    <col min="1" max="1" width="3.42578125" bestFit="1" customWidth="1"/>
    <col min="2" max="2" width="58.42578125" bestFit="1" customWidth="1"/>
    <col min="3" max="3" width="59.140625" bestFit="1" customWidth="1"/>
  </cols>
  <sheetData>
    <row r="1" spans="1:3" hidden="1">
      <c r="B1" t="s">
        <v>10</v>
      </c>
      <c r="C1" t="s">
        <v>7</v>
      </c>
    </row>
    <row r="2" spans="1:3" hidden="1">
      <c r="B2" t="s">
        <v>360</v>
      </c>
      <c r="C2" t="s">
        <v>361</v>
      </c>
    </row>
    <row r="3" spans="1:3" ht="30">
      <c r="A3" s="1" t="s">
        <v>354</v>
      </c>
      <c r="B3" s="1" t="s">
        <v>362</v>
      </c>
      <c r="C3" s="1" t="s">
        <v>363</v>
      </c>
    </row>
    <row r="4" spans="1:3">
      <c r="A4">
        <v>1</v>
      </c>
      <c r="B4" t="s">
        <v>364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9"/>
  <sheetViews>
    <sheetView topLeftCell="A87" workbookViewId="0">
      <selection activeCell="A4" sqref="A4:F99"/>
    </sheetView>
  </sheetViews>
  <sheetFormatPr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10</v>
      </c>
      <c r="C1" t="s">
        <v>11</v>
      </c>
      <c r="D1" t="s">
        <v>11</v>
      </c>
      <c r="E1" t="s">
        <v>7</v>
      </c>
      <c r="F1" t="s">
        <v>7</v>
      </c>
    </row>
    <row r="2" spans="1:6" hidden="1">
      <c r="B2" t="s">
        <v>365</v>
      </c>
      <c r="C2" t="s">
        <v>366</v>
      </c>
      <c r="D2" t="s">
        <v>367</v>
      </c>
      <c r="E2" t="s">
        <v>368</v>
      </c>
      <c r="F2" t="s">
        <v>369</v>
      </c>
    </row>
    <row r="3" spans="1:6">
      <c r="A3" s="1" t="s">
        <v>354</v>
      </c>
      <c r="B3" s="1" t="s">
        <v>370</v>
      </c>
      <c r="C3" s="1" t="s">
        <v>371</v>
      </c>
      <c r="D3" s="1" t="s">
        <v>372</v>
      </c>
      <c r="E3" s="1" t="s">
        <v>373</v>
      </c>
      <c r="F3" s="1" t="s">
        <v>374</v>
      </c>
    </row>
    <row r="4" spans="1:6">
      <c r="A4" s="4">
        <v>1</v>
      </c>
      <c r="B4" t="s">
        <v>375</v>
      </c>
      <c r="C4" s="5">
        <v>45111.78</v>
      </c>
      <c r="D4" s="5">
        <v>35411.760000000002</v>
      </c>
      <c r="E4" t="s">
        <v>376</v>
      </c>
      <c r="F4" t="s">
        <v>377</v>
      </c>
    </row>
    <row r="5" spans="1:6">
      <c r="A5" s="4">
        <v>2</v>
      </c>
      <c r="B5" t="s">
        <v>375</v>
      </c>
      <c r="C5" s="5">
        <v>34880.04</v>
      </c>
      <c r="D5" s="5">
        <v>27920.02</v>
      </c>
      <c r="E5" t="s">
        <v>376</v>
      </c>
      <c r="F5" t="s">
        <v>377</v>
      </c>
    </row>
    <row r="6" spans="1:6">
      <c r="A6" s="4">
        <v>3</v>
      </c>
      <c r="B6" t="s">
        <v>375</v>
      </c>
      <c r="C6" s="5">
        <v>30146.46</v>
      </c>
      <c r="D6" s="5">
        <v>20024.46</v>
      </c>
      <c r="E6" t="s">
        <v>376</v>
      </c>
      <c r="F6" t="s">
        <v>377</v>
      </c>
    </row>
    <row r="7" spans="1:6">
      <c r="A7" s="4">
        <v>4</v>
      </c>
      <c r="B7" t="s">
        <v>375</v>
      </c>
      <c r="C7" s="5">
        <v>30146.46</v>
      </c>
      <c r="D7" s="5">
        <v>24430.48</v>
      </c>
      <c r="E7" t="s">
        <v>376</v>
      </c>
      <c r="F7" t="s">
        <v>377</v>
      </c>
    </row>
    <row r="8" spans="1:6">
      <c r="A8" s="4">
        <v>5</v>
      </c>
      <c r="B8" t="s">
        <v>375</v>
      </c>
      <c r="C8" s="5">
        <v>30146.46</v>
      </c>
      <c r="D8" s="5">
        <v>24430.48</v>
      </c>
      <c r="E8" t="s">
        <v>376</v>
      </c>
      <c r="F8" t="s">
        <v>377</v>
      </c>
    </row>
    <row r="9" spans="1:6">
      <c r="A9" s="4">
        <v>6</v>
      </c>
      <c r="B9" t="s">
        <v>375</v>
      </c>
      <c r="C9" s="5">
        <v>30146.46</v>
      </c>
      <c r="D9" s="5">
        <v>24430.48</v>
      </c>
      <c r="E9" t="s">
        <v>376</v>
      </c>
      <c r="F9" t="s">
        <v>377</v>
      </c>
    </row>
    <row r="10" spans="1:6">
      <c r="A10" s="4">
        <v>7</v>
      </c>
      <c r="B10" t="s">
        <v>375</v>
      </c>
      <c r="C10" s="5">
        <v>21372.720000000001</v>
      </c>
      <c r="D10" s="5">
        <v>3474.82</v>
      </c>
      <c r="E10" t="s">
        <v>376</v>
      </c>
      <c r="F10" t="s">
        <v>377</v>
      </c>
    </row>
    <row r="11" spans="1:6">
      <c r="A11" s="4">
        <v>8</v>
      </c>
      <c r="B11" t="s">
        <v>375</v>
      </c>
      <c r="C11" s="5">
        <v>21372.720000000001</v>
      </c>
      <c r="D11" s="5">
        <v>17816.78</v>
      </c>
      <c r="E11" t="s">
        <v>376</v>
      </c>
      <c r="F11" t="s">
        <v>377</v>
      </c>
    </row>
    <row r="12" spans="1:6">
      <c r="A12" s="4">
        <v>9</v>
      </c>
      <c r="B12" t="s">
        <v>375</v>
      </c>
      <c r="C12" s="5">
        <v>21372.720000000001</v>
      </c>
      <c r="D12" s="5">
        <v>18223.62</v>
      </c>
      <c r="E12" t="s">
        <v>376</v>
      </c>
      <c r="F12" t="s">
        <v>377</v>
      </c>
    </row>
    <row r="13" spans="1:6">
      <c r="A13" s="4">
        <v>10</v>
      </c>
      <c r="B13" t="s">
        <v>375</v>
      </c>
      <c r="C13" s="5">
        <v>34879.74</v>
      </c>
      <c r="D13" s="5">
        <v>27919.8</v>
      </c>
      <c r="E13" t="s">
        <v>376</v>
      </c>
      <c r="F13" t="s">
        <v>377</v>
      </c>
    </row>
    <row r="14" spans="1:6">
      <c r="A14" s="4">
        <v>11</v>
      </c>
      <c r="B14" t="s">
        <v>375</v>
      </c>
      <c r="C14" s="5">
        <v>21372.720000000001</v>
      </c>
      <c r="D14" s="5">
        <v>17816.78</v>
      </c>
      <c r="E14" t="s">
        <v>376</v>
      </c>
      <c r="F14" t="s">
        <v>377</v>
      </c>
    </row>
    <row r="15" spans="1:6">
      <c r="A15" s="4">
        <v>12</v>
      </c>
      <c r="B15" t="s">
        <v>375</v>
      </c>
      <c r="C15" s="5">
        <v>21372.720000000001</v>
      </c>
      <c r="D15" s="5">
        <v>17816.78</v>
      </c>
      <c r="E15" t="s">
        <v>376</v>
      </c>
      <c r="F15" t="s">
        <v>377</v>
      </c>
    </row>
    <row r="16" spans="1:6">
      <c r="A16" s="4">
        <v>13</v>
      </c>
      <c r="B16" t="s">
        <v>375</v>
      </c>
      <c r="C16" s="5">
        <v>0</v>
      </c>
      <c r="D16" s="5">
        <v>0</v>
      </c>
      <c r="E16" t="s">
        <v>376</v>
      </c>
      <c r="F16" t="s">
        <v>377</v>
      </c>
    </row>
    <row r="17" spans="1:6">
      <c r="A17" s="4">
        <v>14</v>
      </c>
      <c r="B17" t="s">
        <v>375</v>
      </c>
      <c r="C17" s="5">
        <v>10681.96</v>
      </c>
      <c r="D17" s="5">
        <v>9526.56</v>
      </c>
      <c r="E17" t="s">
        <v>376</v>
      </c>
      <c r="F17" t="s">
        <v>377</v>
      </c>
    </row>
    <row r="18" spans="1:6">
      <c r="A18" s="4">
        <v>15</v>
      </c>
      <c r="B18" t="s">
        <v>375</v>
      </c>
      <c r="C18" s="5">
        <v>9762.36</v>
      </c>
      <c r="D18" s="5">
        <v>8736.9599999999991</v>
      </c>
      <c r="E18" t="s">
        <v>376</v>
      </c>
      <c r="F18" t="s">
        <v>377</v>
      </c>
    </row>
    <row r="19" spans="1:6">
      <c r="A19" s="4">
        <v>16</v>
      </c>
      <c r="B19" t="s">
        <v>375</v>
      </c>
      <c r="C19" s="5">
        <v>9203.2999999999993</v>
      </c>
      <c r="D19" s="5">
        <v>8256.98</v>
      </c>
      <c r="E19" t="s">
        <v>376</v>
      </c>
      <c r="F19" t="s">
        <v>377</v>
      </c>
    </row>
    <row r="20" spans="1:6">
      <c r="A20" s="4">
        <v>17</v>
      </c>
      <c r="B20" t="s">
        <v>375</v>
      </c>
      <c r="C20" s="5">
        <v>9203.2999999999993</v>
      </c>
      <c r="D20" s="5">
        <v>9619.2800000000007</v>
      </c>
      <c r="E20" t="s">
        <v>376</v>
      </c>
      <c r="F20" t="s">
        <v>377</v>
      </c>
    </row>
    <row r="21" spans="1:6">
      <c r="A21" s="4">
        <v>18</v>
      </c>
      <c r="B21" t="s">
        <v>375</v>
      </c>
      <c r="C21" s="5">
        <v>8758.84</v>
      </c>
      <c r="D21" s="5">
        <v>7907.28</v>
      </c>
      <c r="E21" t="s">
        <v>376</v>
      </c>
      <c r="F21" t="s">
        <v>377</v>
      </c>
    </row>
    <row r="22" spans="1:6">
      <c r="A22" s="4">
        <v>19</v>
      </c>
      <c r="B22" t="s">
        <v>375</v>
      </c>
      <c r="C22" s="5">
        <v>8758.84</v>
      </c>
      <c r="D22" s="5">
        <v>7875.36</v>
      </c>
      <c r="E22" t="s">
        <v>376</v>
      </c>
      <c r="F22" t="s">
        <v>377</v>
      </c>
    </row>
    <row r="23" spans="1:6">
      <c r="A23" s="4">
        <v>20</v>
      </c>
      <c r="B23" t="s">
        <v>375</v>
      </c>
      <c r="C23" s="5">
        <v>8758.84</v>
      </c>
      <c r="D23" s="5">
        <v>10439.540000000001</v>
      </c>
      <c r="E23" t="s">
        <v>376</v>
      </c>
      <c r="F23" t="s">
        <v>377</v>
      </c>
    </row>
    <row r="24" spans="1:6">
      <c r="A24" s="4">
        <v>21</v>
      </c>
      <c r="B24" t="s">
        <v>375</v>
      </c>
      <c r="C24" s="5">
        <v>7944.74</v>
      </c>
      <c r="D24" s="5">
        <v>8097.06</v>
      </c>
      <c r="E24" t="s">
        <v>376</v>
      </c>
      <c r="F24" t="s">
        <v>377</v>
      </c>
    </row>
    <row r="25" spans="1:6">
      <c r="A25" s="4">
        <v>22</v>
      </c>
      <c r="B25" t="s">
        <v>375</v>
      </c>
      <c r="C25" s="5">
        <v>7944.74</v>
      </c>
      <c r="D25" s="5">
        <v>7848.46</v>
      </c>
      <c r="E25" t="s">
        <v>376</v>
      </c>
      <c r="F25" t="s">
        <v>377</v>
      </c>
    </row>
    <row r="26" spans="1:6">
      <c r="A26" s="4">
        <v>23</v>
      </c>
      <c r="B26" t="s">
        <v>375</v>
      </c>
      <c r="C26" s="5">
        <v>7944.74</v>
      </c>
      <c r="D26" s="5">
        <v>7175.86</v>
      </c>
      <c r="E26" t="s">
        <v>376</v>
      </c>
      <c r="F26" t="s">
        <v>377</v>
      </c>
    </row>
    <row r="27" spans="1:6">
      <c r="A27" s="4">
        <v>24</v>
      </c>
      <c r="B27" t="s">
        <v>375</v>
      </c>
      <c r="C27" s="5">
        <v>7196.28</v>
      </c>
      <c r="D27" s="5">
        <v>6747.28</v>
      </c>
      <c r="E27" t="s">
        <v>376</v>
      </c>
      <c r="F27" t="s">
        <v>377</v>
      </c>
    </row>
    <row r="28" spans="1:6">
      <c r="A28" s="4">
        <v>25</v>
      </c>
      <c r="B28" t="s">
        <v>375</v>
      </c>
      <c r="C28" s="5">
        <v>7196.28</v>
      </c>
      <c r="D28" s="5">
        <v>6747.28</v>
      </c>
      <c r="E28" t="s">
        <v>376</v>
      </c>
      <c r="F28" t="s">
        <v>377</v>
      </c>
    </row>
    <row r="29" spans="1:6">
      <c r="A29" s="4">
        <v>26</v>
      </c>
      <c r="B29" t="s">
        <v>375</v>
      </c>
      <c r="C29" s="5">
        <v>7196.28</v>
      </c>
      <c r="D29" s="5">
        <v>5422.06</v>
      </c>
      <c r="E29" t="s">
        <v>376</v>
      </c>
      <c r="F29" t="s">
        <v>377</v>
      </c>
    </row>
    <row r="30" spans="1:6">
      <c r="A30" s="4">
        <v>27</v>
      </c>
      <c r="B30" t="s">
        <v>375</v>
      </c>
      <c r="C30" s="5">
        <v>6845.48</v>
      </c>
      <c r="D30" s="5">
        <v>7140.82</v>
      </c>
      <c r="E30" t="s">
        <v>376</v>
      </c>
      <c r="F30" t="s">
        <v>377</v>
      </c>
    </row>
    <row r="31" spans="1:6">
      <c r="A31" s="4">
        <v>28</v>
      </c>
      <c r="B31" t="s">
        <v>375</v>
      </c>
      <c r="C31" s="5">
        <v>6845.48</v>
      </c>
      <c r="D31" s="5">
        <v>6806.4</v>
      </c>
      <c r="E31" t="s">
        <v>376</v>
      </c>
      <c r="F31" t="s">
        <v>377</v>
      </c>
    </row>
    <row r="32" spans="1:6">
      <c r="A32" s="4">
        <v>29</v>
      </c>
      <c r="B32" t="s">
        <v>375</v>
      </c>
      <c r="C32" s="5">
        <v>6845.48</v>
      </c>
      <c r="D32" s="5">
        <v>6480.4</v>
      </c>
      <c r="E32" t="s">
        <v>376</v>
      </c>
      <c r="F32" t="s">
        <v>377</v>
      </c>
    </row>
    <row r="33" spans="1:6">
      <c r="A33" s="4">
        <v>30</v>
      </c>
      <c r="B33" t="s">
        <v>375</v>
      </c>
      <c r="C33" s="5">
        <v>6845.48</v>
      </c>
      <c r="D33" s="5">
        <v>6480.4</v>
      </c>
      <c r="E33" t="s">
        <v>376</v>
      </c>
      <c r="F33" t="s">
        <v>377</v>
      </c>
    </row>
    <row r="34" spans="1:6">
      <c r="A34" s="4">
        <v>31</v>
      </c>
      <c r="B34" t="s">
        <v>375</v>
      </c>
      <c r="C34" s="5">
        <v>6845.48</v>
      </c>
      <c r="D34" s="5">
        <v>6480.4</v>
      </c>
      <c r="E34" t="s">
        <v>376</v>
      </c>
      <c r="F34" t="s">
        <v>377</v>
      </c>
    </row>
    <row r="35" spans="1:6">
      <c r="A35" s="4">
        <v>32</v>
      </c>
      <c r="B35" t="s">
        <v>375</v>
      </c>
      <c r="C35" s="5">
        <v>6516.84</v>
      </c>
      <c r="D35" s="5">
        <v>6812.08</v>
      </c>
      <c r="E35" t="s">
        <v>376</v>
      </c>
      <c r="F35" t="s">
        <v>377</v>
      </c>
    </row>
    <row r="36" spans="1:6">
      <c r="A36" s="4">
        <v>33</v>
      </c>
      <c r="B36" t="s">
        <v>375</v>
      </c>
      <c r="C36" s="5">
        <v>6516.84</v>
      </c>
      <c r="D36" s="5">
        <v>6102.28</v>
      </c>
      <c r="E36" t="s">
        <v>376</v>
      </c>
      <c r="F36" t="s">
        <v>377</v>
      </c>
    </row>
    <row r="37" spans="1:6">
      <c r="A37" s="4">
        <v>34</v>
      </c>
      <c r="B37" t="s">
        <v>375</v>
      </c>
      <c r="C37" s="5">
        <v>6516.84</v>
      </c>
      <c r="D37" s="5">
        <v>6196.66</v>
      </c>
      <c r="E37" t="s">
        <v>376</v>
      </c>
      <c r="F37" t="s">
        <v>377</v>
      </c>
    </row>
    <row r="38" spans="1:6">
      <c r="A38" s="4">
        <v>35</v>
      </c>
      <c r="B38" t="s">
        <v>375</v>
      </c>
      <c r="C38" s="5">
        <v>6516.84</v>
      </c>
      <c r="D38" s="5">
        <v>6196.66</v>
      </c>
      <c r="E38" t="s">
        <v>376</v>
      </c>
      <c r="F38" t="s">
        <v>377</v>
      </c>
    </row>
    <row r="39" spans="1:6">
      <c r="A39" s="4">
        <v>36</v>
      </c>
      <c r="B39" t="s">
        <v>375</v>
      </c>
      <c r="C39" s="5">
        <v>6209.5</v>
      </c>
      <c r="D39" s="5">
        <v>7253.64</v>
      </c>
      <c r="E39" t="s">
        <v>376</v>
      </c>
      <c r="F39" t="s">
        <v>377</v>
      </c>
    </row>
    <row r="40" spans="1:6">
      <c r="A40" s="4">
        <v>37</v>
      </c>
      <c r="B40" t="s">
        <v>375</v>
      </c>
      <c r="C40" s="5">
        <v>6209.5</v>
      </c>
      <c r="D40" s="5">
        <v>5734.66</v>
      </c>
      <c r="E40" t="s">
        <v>376</v>
      </c>
      <c r="F40" t="s">
        <v>377</v>
      </c>
    </row>
    <row r="41" spans="1:6">
      <c r="A41" s="4">
        <v>38</v>
      </c>
      <c r="B41" t="s">
        <v>375</v>
      </c>
      <c r="C41" s="5">
        <v>5918.28</v>
      </c>
      <c r="D41" s="5">
        <v>5496.48</v>
      </c>
      <c r="E41" t="s">
        <v>376</v>
      </c>
      <c r="F41" t="s">
        <v>377</v>
      </c>
    </row>
    <row r="42" spans="1:6">
      <c r="A42" s="4">
        <v>39</v>
      </c>
      <c r="B42" t="s">
        <v>375</v>
      </c>
      <c r="C42" s="5">
        <v>5248.56</v>
      </c>
      <c r="D42" s="5">
        <v>5191.4799999999996</v>
      </c>
      <c r="E42" t="s">
        <v>376</v>
      </c>
      <c r="F42" t="s">
        <v>377</v>
      </c>
    </row>
    <row r="43" spans="1:6">
      <c r="A43" s="4">
        <v>40</v>
      </c>
      <c r="B43" t="s">
        <v>375</v>
      </c>
      <c r="C43" s="5">
        <v>5656.52</v>
      </c>
      <c r="D43" s="5">
        <v>821.2</v>
      </c>
      <c r="E43" t="s">
        <v>376</v>
      </c>
      <c r="F43" t="s">
        <v>377</v>
      </c>
    </row>
    <row r="44" spans="1:6">
      <c r="A44" s="4">
        <v>41</v>
      </c>
      <c r="B44" t="s">
        <v>375</v>
      </c>
      <c r="C44" s="5">
        <v>5656.52</v>
      </c>
      <c r="D44" s="5">
        <v>5350.24</v>
      </c>
      <c r="E44" t="s">
        <v>376</v>
      </c>
      <c r="F44" t="s">
        <v>377</v>
      </c>
    </row>
    <row r="45" spans="1:6">
      <c r="A45" s="4">
        <v>42</v>
      </c>
      <c r="B45" t="s">
        <v>375</v>
      </c>
      <c r="C45" s="5">
        <v>3795.82</v>
      </c>
      <c r="D45" s="5">
        <v>3601.24</v>
      </c>
      <c r="E45" t="s">
        <v>376</v>
      </c>
      <c r="F45" t="s">
        <v>377</v>
      </c>
    </row>
    <row r="46" spans="1:6">
      <c r="A46" s="4">
        <v>43</v>
      </c>
      <c r="B46" t="s">
        <v>375</v>
      </c>
      <c r="C46" s="5">
        <v>5656.52</v>
      </c>
      <c r="D46" s="5">
        <v>5282.32</v>
      </c>
      <c r="E46" t="s">
        <v>376</v>
      </c>
      <c r="F46" t="s">
        <v>377</v>
      </c>
    </row>
    <row r="47" spans="1:6">
      <c r="A47" s="4">
        <v>44</v>
      </c>
      <c r="B47" t="s">
        <v>375</v>
      </c>
      <c r="C47" s="5">
        <v>5248.56</v>
      </c>
      <c r="D47" s="5">
        <v>6003</v>
      </c>
      <c r="E47" t="s">
        <v>376</v>
      </c>
      <c r="F47" t="s">
        <v>377</v>
      </c>
    </row>
    <row r="48" spans="1:6">
      <c r="A48" s="4">
        <v>45</v>
      </c>
      <c r="B48" t="s">
        <v>375</v>
      </c>
      <c r="C48" s="5">
        <v>0</v>
      </c>
      <c r="D48" s="5">
        <v>0</v>
      </c>
      <c r="E48" t="s">
        <v>376</v>
      </c>
      <c r="F48" t="s">
        <v>377</v>
      </c>
    </row>
    <row r="49" spans="1:6">
      <c r="A49" s="4">
        <v>46</v>
      </c>
      <c r="B49" t="s">
        <v>375</v>
      </c>
      <c r="C49" s="5">
        <v>5248.56</v>
      </c>
      <c r="D49" s="5">
        <v>4965.96</v>
      </c>
      <c r="E49" t="s">
        <v>376</v>
      </c>
      <c r="F49" t="s">
        <v>377</v>
      </c>
    </row>
    <row r="50" spans="1:6">
      <c r="A50" s="4">
        <v>47</v>
      </c>
      <c r="B50" t="s">
        <v>375</v>
      </c>
      <c r="C50" s="5">
        <v>21372.720000000001</v>
      </c>
      <c r="D50" s="5">
        <v>17816.78</v>
      </c>
      <c r="E50" t="s">
        <v>376</v>
      </c>
      <c r="F50" t="s">
        <v>377</v>
      </c>
    </row>
    <row r="51" spans="1:6">
      <c r="A51" s="6">
        <v>48</v>
      </c>
      <c r="B51" s="7" t="s">
        <v>375</v>
      </c>
      <c r="C51" s="5">
        <v>9203.2999999999993</v>
      </c>
      <c r="D51" s="5">
        <v>8256.76</v>
      </c>
      <c r="E51" s="7" t="s">
        <v>376</v>
      </c>
      <c r="F51" s="7" t="s">
        <v>377</v>
      </c>
    </row>
    <row r="52" spans="1:6">
      <c r="A52" s="4">
        <v>49</v>
      </c>
      <c r="B52" t="s">
        <v>375</v>
      </c>
      <c r="C52" s="5">
        <v>21372.720000000001</v>
      </c>
      <c r="D52" s="5">
        <v>17907.419999999998</v>
      </c>
      <c r="E52" t="s">
        <v>376</v>
      </c>
      <c r="F52" t="s">
        <v>377</v>
      </c>
    </row>
    <row r="53" spans="1:6">
      <c r="A53" s="4">
        <v>50</v>
      </c>
      <c r="B53" t="s">
        <v>375</v>
      </c>
      <c r="C53" s="5">
        <v>21372.720000000001</v>
      </c>
      <c r="D53" s="5">
        <v>17856.18</v>
      </c>
      <c r="E53" t="s">
        <v>376</v>
      </c>
      <c r="F53" t="s">
        <v>377</v>
      </c>
    </row>
    <row r="54" spans="1:6">
      <c r="A54" s="4">
        <v>51</v>
      </c>
      <c r="B54" t="s">
        <v>375</v>
      </c>
      <c r="C54" s="5">
        <v>23284.58</v>
      </c>
      <c r="D54" s="5">
        <v>26151.919999999998</v>
      </c>
      <c r="E54" t="s">
        <v>376</v>
      </c>
      <c r="F54" t="s">
        <v>377</v>
      </c>
    </row>
    <row r="55" spans="1:6">
      <c r="A55" s="4">
        <v>52</v>
      </c>
      <c r="B55" t="s">
        <v>375</v>
      </c>
      <c r="C55" s="5">
        <v>23284.58</v>
      </c>
      <c r="D55" s="5">
        <v>25493.82</v>
      </c>
      <c r="E55" t="s">
        <v>376</v>
      </c>
      <c r="F55" t="s">
        <v>377</v>
      </c>
    </row>
    <row r="56" spans="1:6">
      <c r="A56" s="4">
        <v>53</v>
      </c>
      <c r="B56" t="s">
        <v>375</v>
      </c>
      <c r="C56" s="5">
        <v>23284.58</v>
      </c>
      <c r="D56" s="5">
        <v>25080.36</v>
      </c>
      <c r="E56" t="s">
        <v>376</v>
      </c>
      <c r="F56" t="s">
        <v>377</v>
      </c>
    </row>
    <row r="57" spans="1:6">
      <c r="A57" s="4">
        <v>54</v>
      </c>
      <c r="B57" t="s">
        <v>375</v>
      </c>
      <c r="C57" s="5">
        <v>23284.58</v>
      </c>
      <c r="D57" s="5">
        <v>24347.94</v>
      </c>
      <c r="E57" t="s">
        <v>376</v>
      </c>
      <c r="F57" t="s">
        <v>377</v>
      </c>
    </row>
    <row r="58" spans="1:6">
      <c r="A58" s="4">
        <v>55</v>
      </c>
      <c r="B58" t="s">
        <v>375</v>
      </c>
      <c r="C58" s="5">
        <v>23284.58</v>
      </c>
      <c r="D58" s="5">
        <v>22910.14</v>
      </c>
      <c r="E58" t="s">
        <v>376</v>
      </c>
      <c r="F58" t="s">
        <v>377</v>
      </c>
    </row>
    <row r="59" spans="1:6">
      <c r="A59" s="4">
        <v>56</v>
      </c>
      <c r="B59" t="s">
        <v>375</v>
      </c>
      <c r="C59" s="5">
        <v>23284.58</v>
      </c>
      <c r="D59" s="5">
        <v>22910.14</v>
      </c>
      <c r="E59" t="s">
        <v>376</v>
      </c>
      <c r="F59" t="s">
        <v>377</v>
      </c>
    </row>
    <row r="60" spans="1:6">
      <c r="A60" s="4">
        <v>57</v>
      </c>
      <c r="B60" t="s">
        <v>375</v>
      </c>
      <c r="C60" s="5">
        <v>16031.44</v>
      </c>
      <c r="D60" s="5">
        <v>17110.14</v>
      </c>
      <c r="E60" t="s">
        <v>376</v>
      </c>
      <c r="F60" t="s">
        <v>377</v>
      </c>
    </row>
    <row r="61" spans="1:6">
      <c r="A61" s="4">
        <v>58</v>
      </c>
      <c r="B61" t="s">
        <v>375</v>
      </c>
      <c r="C61" s="5">
        <v>16031.44</v>
      </c>
      <c r="D61" s="5">
        <v>18157.32</v>
      </c>
      <c r="E61" t="s">
        <v>376</v>
      </c>
      <c r="F61" t="s">
        <v>377</v>
      </c>
    </row>
    <row r="62" spans="1:6">
      <c r="A62" s="4">
        <v>59</v>
      </c>
      <c r="B62" t="s">
        <v>375</v>
      </c>
      <c r="C62" s="5">
        <v>16031.44</v>
      </c>
      <c r="D62" s="5">
        <v>16896.599999999999</v>
      </c>
      <c r="E62" t="s">
        <v>376</v>
      </c>
      <c r="F62" t="s">
        <v>377</v>
      </c>
    </row>
    <row r="63" spans="1:6">
      <c r="A63" s="4">
        <v>60</v>
      </c>
      <c r="B63" t="s">
        <v>375</v>
      </c>
      <c r="C63" s="5">
        <v>6539.14</v>
      </c>
      <c r="D63" s="5">
        <v>5814.8</v>
      </c>
      <c r="E63" t="s">
        <v>376</v>
      </c>
      <c r="F63" t="s">
        <v>377</v>
      </c>
    </row>
    <row r="64" spans="1:6">
      <c r="A64" s="4">
        <v>61</v>
      </c>
      <c r="B64" t="s">
        <v>375</v>
      </c>
      <c r="C64" s="5">
        <v>16031.44</v>
      </c>
      <c r="D64" s="5">
        <v>16153</v>
      </c>
      <c r="E64" t="s">
        <v>376</v>
      </c>
      <c r="F64" t="s">
        <v>377</v>
      </c>
    </row>
    <row r="65" spans="1:6">
      <c r="A65" s="4">
        <v>62</v>
      </c>
      <c r="B65" t="s">
        <v>375</v>
      </c>
      <c r="C65" s="5">
        <v>16031.44</v>
      </c>
      <c r="D65" s="5">
        <v>15913.72</v>
      </c>
      <c r="E65" t="s">
        <v>376</v>
      </c>
      <c r="F65" t="s">
        <v>377</v>
      </c>
    </row>
    <row r="66" spans="1:6">
      <c r="A66" s="4">
        <v>63</v>
      </c>
      <c r="B66" t="s">
        <v>375</v>
      </c>
      <c r="C66" s="5">
        <v>16031.44</v>
      </c>
      <c r="D66" s="5">
        <v>15435.16</v>
      </c>
      <c r="E66" t="s">
        <v>376</v>
      </c>
      <c r="F66" t="s">
        <v>377</v>
      </c>
    </row>
    <row r="67" spans="1:6">
      <c r="A67" s="4">
        <v>64</v>
      </c>
      <c r="B67" t="s">
        <v>375</v>
      </c>
      <c r="C67" s="5">
        <v>16031.44</v>
      </c>
      <c r="D67" s="5">
        <v>15674.42</v>
      </c>
      <c r="E67" t="s">
        <v>376</v>
      </c>
      <c r="F67" t="s">
        <v>377</v>
      </c>
    </row>
    <row r="68" spans="1:6">
      <c r="A68" s="4">
        <v>65</v>
      </c>
      <c r="B68" t="s">
        <v>375</v>
      </c>
      <c r="C68" s="5">
        <v>16031.44</v>
      </c>
      <c r="D68" s="5">
        <v>16392.3</v>
      </c>
      <c r="E68" t="s">
        <v>376</v>
      </c>
      <c r="F68" t="s">
        <v>377</v>
      </c>
    </row>
    <row r="69" spans="1:6">
      <c r="A69" s="4">
        <v>66</v>
      </c>
      <c r="B69" t="s">
        <v>375</v>
      </c>
      <c r="C69" s="5">
        <v>17977.04</v>
      </c>
      <c r="D69" s="5">
        <v>15766.92</v>
      </c>
      <c r="E69" t="s">
        <v>376</v>
      </c>
      <c r="F69" t="s">
        <v>377</v>
      </c>
    </row>
    <row r="70" spans="1:6">
      <c r="A70" s="4">
        <v>67</v>
      </c>
      <c r="B70" t="s">
        <v>375</v>
      </c>
      <c r="C70" s="5">
        <v>0</v>
      </c>
      <c r="D70" s="5">
        <v>0</v>
      </c>
      <c r="E70" t="s">
        <v>376</v>
      </c>
      <c r="F70" t="s">
        <v>377</v>
      </c>
    </row>
    <row r="71" spans="1:6">
      <c r="A71" s="4">
        <v>68</v>
      </c>
      <c r="B71" t="s">
        <v>375</v>
      </c>
      <c r="C71" s="5">
        <v>16031.44</v>
      </c>
      <c r="D71" s="5">
        <v>14278.06</v>
      </c>
      <c r="E71" t="s">
        <v>376</v>
      </c>
      <c r="F71" t="s">
        <v>377</v>
      </c>
    </row>
    <row r="72" spans="1:6">
      <c r="A72" s="4">
        <v>69</v>
      </c>
      <c r="B72" t="s">
        <v>375</v>
      </c>
      <c r="C72" s="5">
        <v>17977.04</v>
      </c>
      <c r="D72" s="5">
        <v>14733.64</v>
      </c>
      <c r="E72" t="s">
        <v>376</v>
      </c>
      <c r="F72" t="s">
        <v>377</v>
      </c>
    </row>
    <row r="73" spans="1:6">
      <c r="A73" s="4">
        <v>70</v>
      </c>
      <c r="B73" t="s">
        <v>375</v>
      </c>
      <c r="C73" s="5">
        <v>17977.04</v>
      </c>
      <c r="D73" s="5">
        <v>18429.02</v>
      </c>
      <c r="E73" t="s">
        <v>376</v>
      </c>
      <c r="F73" t="s">
        <v>377</v>
      </c>
    </row>
    <row r="74" spans="1:6">
      <c r="A74" s="4">
        <v>71</v>
      </c>
      <c r="B74" t="s">
        <v>375</v>
      </c>
      <c r="C74" s="5">
        <v>17977.04</v>
      </c>
      <c r="D74" s="5">
        <v>18429.02</v>
      </c>
      <c r="E74" t="s">
        <v>376</v>
      </c>
      <c r="F74" t="s">
        <v>377</v>
      </c>
    </row>
    <row r="75" spans="1:6">
      <c r="A75" s="4">
        <v>72</v>
      </c>
      <c r="B75" t="s">
        <v>375</v>
      </c>
      <c r="C75" s="5">
        <v>17977.04</v>
      </c>
      <c r="D75" s="5">
        <v>17895.86</v>
      </c>
      <c r="E75" t="s">
        <v>376</v>
      </c>
      <c r="F75" t="s">
        <v>377</v>
      </c>
    </row>
    <row r="76" spans="1:6">
      <c r="A76" s="4">
        <v>73</v>
      </c>
      <c r="B76" t="s">
        <v>375</v>
      </c>
      <c r="C76" s="5">
        <v>16031.44</v>
      </c>
      <c r="D76" s="5">
        <v>14238.68</v>
      </c>
      <c r="E76" t="s">
        <v>376</v>
      </c>
      <c r="F76" t="s">
        <v>377</v>
      </c>
    </row>
    <row r="77" spans="1:6">
      <c r="A77" s="4">
        <v>74</v>
      </c>
      <c r="B77" t="s">
        <v>375</v>
      </c>
      <c r="C77" s="5">
        <v>17977.04</v>
      </c>
      <c r="D77" s="5">
        <v>17912.02</v>
      </c>
      <c r="E77" t="s">
        <v>376</v>
      </c>
      <c r="F77" t="s">
        <v>377</v>
      </c>
    </row>
    <row r="78" spans="1:6">
      <c r="A78" s="4">
        <v>75</v>
      </c>
      <c r="B78" t="s">
        <v>375</v>
      </c>
      <c r="C78" s="5">
        <v>17977.04</v>
      </c>
      <c r="D78" s="5">
        <v>17912.02</v>
      </c>
      <c r="E78" t="s">
        <v>376</v>
      </c>
      <c r="F78" t="s">
        <v>377</v>
      </c>
    </row>
    <row r="79" spans="1:6">
      <c r="A79" s="4">
        <v>76</v>
      </c>
      <c r="B79" t="s">
        <v>375</v>
      </c>
      <c r="C79" s="5">
        <v>17977.04</v>
      </c>
      <c r="D79" s="5">
        <v>17895.86</v>
      </c>
      <c r="E79" t="s">
        <v>376</v>
      </c>
      <c r="F79" t="s">
        <v>377</v>
      </c>
    </row>
    <row r="80" spans="1:6">
      <c r="A80" s="4">
        <v>77</v>
      </c>
      <c r="B80" t="s">
        <v>375</v>
      </c>
      <c r="C80" s="5">
        <v>17977.04</v>
      </c>
      <c r="D80" s="5">
        <v>15763.22</v>
      </c>
      <c r="E80" t="s">
        <v>376</v>
      </c>
      <c r="F80" t="s">
        <v>377</v>
      </c>
    </row>
    <row r="81" spans="1:6">
      <c r="A81" s="4">
        <v>78</v>
      </c>
      <c r="B81" t="s">
        <v>375</v>
      </c>
      <c r="C81" s="5">
        <v>6101.88</v>
      </c>
      <c r="D81" s="5">
        <v>6516.88</v>
      </c>
      <c r="E81" t="s">
        <v>376</v>
      </c>
      <c r="F81" t="s">
        <v>377</v>
      </c>
    </row>
    <row r="82" spans="1:6">
      <c r="A82" s="4">
        <v>79</v>
      </c>
      <c r="B82" t="s">
        <v>375</v>
      </c>
      <c r="C82" s="5">
        <v>6101.88</v>
      </c>
      <c r="D82" s="5">
        <v>7556.1</v>
      </c>
      <c r="E82" t="s">
        <v>376</v>
      </c>
      <c r="F82" t="s">
        <v>377</v>
      </c>
    </row>
    <row r="83" spans="1:6">
      <c r="A83" s="4">
        <v>80</v>
      </c>
      <c r="B83" t="s">
        <v>375</v>
      </c>
      <c r="C83" s="5">
        <v>16031.44</v>
      </c>
      <c r="D83" s="5">
        <v>17706.72</v>
      </c>
      <c r="E83" t="s">
        <v>376</v>
      </c>
      <c r="F83" t="s">
        <v>377</v>
      </c>
    </row>
    <row r="84" spans="1:6">
      <c r="A84" s="4">
        <v>81</v>
      </c>
      <c r="B84" t="s">
        <v>375</v>
      </c>
      <c r="C84" s="5">
        <v>6508.94</v>
      </c>
      <c r="D84" s="5">
        <v>7317.52</v>
      </c>
      <c r="E84" t="s">
        <v>376</v>
      </c>
      <c r="F84" t="s">
        <v>377</v>
      </c>
    </row>
    <row r="85" spans="1:6">
      <c r="A85" s="4">
        <v>82</v>
      </c>
      <c r="B85" t="s">
        <v>375</v>
      </c>
      <c r="C85" s="5">
        <v>7729.2</v>
      </c>
      <c r="D85" s="5">
        <v>7251.52</v>
      </c>
      <c r="E85" t="s">
        <v>376</v>
      </c>
      <c r="F85" t="s">
        <v>377</v>
      </c>
    </row>
    <row r="86" spans="1:6">
      <c r="A86" s="4">
        <v>83</v>
      </c>
      <c r="B86" t="s">
        <v>375</v>
      </c>
      <c r="C86" s="5">
        <v>6101.88</v>
      </c>
      <c r="D86" s="5">
        <v>5882.9</v>
      </c>
      <c r="E86" t="s">
        <v>376</v>
      </c>
      <c r="F86" t="s">
        <v>377</v>
      </c>
    </row>
    <row r="87" spans="1:6">
      <c r="A87" s="4">
        <v>84</v>
      </c>
      <c r="B87" t="s">
        <v>375</v>
      </c>
      <c r="C87" s="5">
        <v>7729.2</v>
      </c>
      <c r="D87" s="5">
        <v>7251.52</v>
      </c>
      <c r="E87" t="s">
        <v>376</v>
      </c>
      <c r="F87" t="s">
        <v>377</v>
      </c>
    </row>
    <row r="88" spans="1:6">
      <c r="A88" s="4">
        <v>85</v>
      </c>
      <c r="B88" t="s">
        <v>375</v>
      </c>
      <c r="C88" s="5">
        <v>8812.36</v>
      </c>
      <c r="D88" s="5">
        <v>8204.5400000000009</v>
      </c>
      <c r="E88" t="s">
        <v>376</v>
      </c>
      <c r="F88" t="s">
        <v>377</v>
      </c>
    </row>
    <row r="89" spans="1:6">
      <c r="A89" s="4">
        <v>86</v>
      </c>
      <c r="B89" t="s">
        <v>375</v>
      </c>
      <c r="C89" s="5">
        <v>7729.2</v>
      </c>
      <c r="D89" s="5">
        <v>7251.52</v>
      </c>
      <c r="E89" t="s">
        <v>376</v>
      </c>
      <c r="F89" t="s">
        <v>377</v>
      </c>
    </row>
    <row r="90" spans="1:6">
      <c r="A90" s="4">
        <v>87</v>
      </c>
      <c r="B90" t="s">
        <v>375</v>
      </c>
      <c r="C90" s="5">
        <v>8812.36</v>
      </c>
      <c r="D90" s="5">
        <v>8204.5400000000009</v>
      </c>
      <c r="E90" t="s">
        <v>376</v>
      </c>
      <c r="F90" t="s">
        <v>377</v>
      </c>
    </row>
    <row r="91" spans="1:6">
      <c r="A91" s="4">
        <v>88</v>
      </c>
      <c r="B91" t="s">
        <v>375</v>
      </c>
      <c r="C91" s="5">
        <v>8812.36</v>
      </c>
      <c r="D91" s="5">
        <v>8204.5400000000009</v>
      </c>
      <c r="E91" t="s">
        <v>376</v>
      </c>
      <c r="F91" t="s">
        <v>377</v>
      </c>
    </row>
    <row r="92" spans="1:6">
      <c r="A92" s="4">
        <v>89</v>
      </c>
      <c r="B92" t="s">
        <v>375</v>
      </c>
      <c r="C92" s="5">
        <v>5565.64</v>
      </c>
      <c r="D92" s="5">
        <v>5465.42</v>
      </c>
      <c r="E92" t="s">
        <v>376</v>
      </c>
      <c r="F92" t="s">
        <v>377</v>
      </c>
    </row>
    <row r="93" spans="1:6">
      <c r="A93" s="4">
        <v>90</v>
      </c>
      <c r="B93" t="s">
        <v>375</v>
      </c>
      <c r="C93" s="5">
        <v>8812.36</v>
      </c>
      <c r="D93" s="5">
        <v>8204.5400000000009</v>
      </c>
      <c r="E93" t="s">
        <v>376</v>
      </c>
      <c r="F93" t="s">
        <v>377</v>
      </c>
    </row>
    <row r="94" spans="1:6">
      <c r="A94" s="4">
        <v>91</v>
      </c>
      <c r="B94" t="s">
        <v>375</v>
      </c>
      <c r="C94" s="5">
        <v>4881.6400000000003</v>
      </c>
      <c r="D94" s="5">
        <v>4813.76</v>
      </c>
      <c r="E94" t="s">
        <v>376</v>
      </c>
      <c r="F94" t="s">
        <v>377</v>
      </c>
    </row>
    <row r="95" spans="1:6">
      <c r="A95" s="4">
        <v>92</v>
      </c>
      <c r="B95" t="s">
        <v>375</v>
      </c>
      <c r="C95" s="5">
        <v>5062.5200000000004</v>
      </c>
      <c r="D95" s="5">
        <v>6323.36</v>
      </c>
      <c r="E95" t="s">
        <v>376</v>
      </c>
      <c r="F95" t="s">
        <v>377</v>
      </c>
    </row>
    <row r="96" spans="1:6">
      <c r="A96" s="4">
        <v>93</v>
      </c>
      <c r="B96" t="s">
        <v>375</v>
      </c>
      <c r="C96" s="5">
        <v>5062.5200000000004</v>
      </c>
      <c r="D96" s="5">
        <v>5847.74</v>
      </c>
      <c r="E96" t="s">
        <v>376</v>
      </c>
      <c r="F96" t="s">
        <v>377</v>
      </c>
    </row>
    <row r="97" spans="1:6">
      <c r="A97" s="4">
        <v>94</v>
      </c>
      <c r="B97" t="s">
        <v>375</v>
      </c>
      <c r="C97" s="5">
        <v>4764.8999999999996</v>
      </c>
      <c r="D97" s="5">
        <v>4718.92</v>
      </c>
      <c r="E97" t="s">
        <v>376</v>
      </c>
      <c r="F97" t="s">
        <v>377</v>
      </c>
    </row>
    <row r="98" spans="1:6">
      <c r="A98" s="4">
        <v>95</v>
      </c>
      <c r="B98" t="s">
        <v>375</v>
      </c>
      <c r="C98" s="5">
        <v>16031.44</v>
      </c>
      <c r="D98" s="5">
        <v>14238.68</v>
      </c>
      <c r="E98" t="s">
        <v>376</v>
      </c>
      <c r="F98" t="s">
        <v>377</v>
      </c>
    </row>
    <row r="99" spans="1:6">
      <c r="A99" s="4">
        <v>96</v>
      </c>
      <c r="B99" t="s">
        <v>375</v>
      </c>
      <c r="C99" s="5">
        <v>6101.88</v>
      </c>
      <c r="D99" s="5">
        <v>5933.2</v>
      </c>
      <c r="E99" t="s">
        <v>376</v>
      </c>
      <c r="F99" t="s">
        <v>377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4" sqref="A4:B4"/>
    </sheetView>
  </sheetViews>
  <sheetFormatPr defaultColWidth="9.140625" defaultRowHeight="1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7</v>
      </c>
      <c r="C1" t="s">
        <v>11</v>
      </c>
      <c r="D1" t="s">
        <v>11</v>
      </c>
      <c r="E1" t="s">
        <v>7</v>
      </c>
      <c r="F1" t="s">
        <v>7</v>
      </c>
    </row>
    <row r="2" spans="1:6" hidden="1">
      <c r="B2" t="s">
        <v>378</v>
      </c>
      <c r="C2" t="s">
        <v>379</v>
      </c>
      <c r="D2" t="s">
        <v>380</v>
      </c>
      <c r="E2" t="s">
        <v>381</v>
      </c>
      <c r="F2" t="s">
        <v>382</v>
      </c>
    </row>
    <row r="3" spans="1:6">
      <c r="A3" s="1" t="s">
        <v>354</v>
      </c>
      <c r="B3" s="1" t="s">
        <v>383</v>
      </c>
      <c r="C3" s="1" t="s">
        <v>384</v>
      </c>
      <c r="D3" s="1" t="s">
        <v>385</v>
      </c>
      <c r="E3" s="1" t="s">
        <v>386</v>
      </c>
      <c r="F3" s="1" t="s">
        <v>387</v>
      </c>
    </row>
    <row r="4" spans="1:6">
      <c r="A4">
        <v>1</v>
      </c>
      <c r="B4" t="s">
        <v>364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4" sqref="A4:B4"/>
    </sheetView>
  </sheetViews>
  <sheetFormatPr defaultColWidth="9.140625" defaultRowHeight="1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7</v>
      </c>
      <c r="C1" t="s">
        <v>11</v>
      </c>
      <c r="D1" t="s">
        <v>11</v>
      </c>
      <c r="E1" t="s">
        <v>7</v>
      </c>
      <c r="F1" t="s">
        <v>7</v>
      </c>
    </row>
    <row r="2" spans="1:6" hidden="1">
      <c r="B2" t="s">
        <v>388</v>
      </c>
      <c r="C2" t="s">
        <v>389</v>
      </c>
      <c r="D2" t="s">
        <v>390</v>
      </c>
      <c r="E2" t="s">
        <v>391</v>
      </c>
      <c r="F2" t="s">
        <v>392</v>
      </c>
    </row>
    <row r="3" spans="1:6">
      <c r="A3" s="1" t="s">
        <v>354</v>
      </c>
      <c r="B3" s="1" t="s">
        <v>393</v>
      </c>
      <c r="C3" s="1" t="s">
        <v>394</v>
      </c>
      <c r="D3" s="1" t="s">
        <v>395</v>
      </c>
      <c r="E3" s="1" t="s">
        <v>396</v>
      </c>
      <c r="F3" s="1" t="s">
        <v>397</v>
      </c>
    </row>
    <row r="4" spans="1:6">
      <c r="A4">
        <v>1</v>
      </c>
      <c r="B4" t="s">
        <v>364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5"/>
  <sheetViews>
    <sheetView topLeftCell="A171" workbookViewId="0">
      <selection activeCell="C197" sqref="C197"/>
    </sheetView>
  </sheetViews>
  <sheetFormatPr defaultColWidth="9.140625" defaultRowHeight="1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c r="B1" t="s">
        <v>7</v>
      </c>
      <c r="C1" t="s">
        <v>11</v>
      </c>
      <c r="D1" t="s">
        <v>11</v>
      </c>
      <c r="E1" t="s">
        <v>7</v>
      </c>
      <c r="F1" t="s">
        <v>7</v>
      </c>
    </row>
    <row r="2" spans="1:6" hidden="1">
      <c r="B2" t="s">
        <v>398</v>
      </c>
      <c r="C2" t="s">
        <v>399</v>
      </c>
      <c r="D2" t="s">
        <v>400</v>
      </c>
      <c r="E2" t="s">
        <v>401</v>
      </c>
      <c r="F2" t="s">
        <v>402</v>
      </c>
    </row>
    <row r="3" spans="1:6">
      <c r="A3" s="1" t="s">
        <v>354</v>
      </c>
      <c r="B3" s="1" t="s">
        <v>403</v>
      </c>
      <c r="C3" s="1" t="s">
        <v>404</v>
      </c>
      <c r="D3" s="1" t="s">
        <v>405</v>
      </c>
      <c r="E3" s="1" t="s">
        <v>406</v>
      </c>
      <c r="F3" s="1" t="s">
        <v>407</v>
      </c>
    </row>
    <row r="4" spans="1:6">
      <c r="A4" s="4">
        <v>1</v>
      </c>
      <c r="B4" t="s">
        <v>408</v>
      </c>
      <c r="C4" s="8">
        <v>0</v>
      </c>
      <c r="D4" s="8">
        <v>0</v>
      </c>
      <c r="E4" t="s">
        <v>376</v>
      </c>
      <c r="F4" t="s">
        <v>377</v>
      </c>
    </row>
    <row r="5" spans="1:6">
      <c r="A5" s="4">
        <v>2</v>
      </c>
      <c r="B5" t="s">
        <v>408</v>
      </c>
      <c r="C5" s="8">
        <v>0</v>
      </c>
      <c r="D5" s="8">
        <v>0</v>
      </c>
      <c r="E5" t="s">
        <v>376</v>
      </c>
      <c r="F5" t="s">
        <v>377</v>
      </c>
    </row>
    <row r="6" spans="1:6">
      <c r="A6" s="4">
        <v>3</v>
      </c>
      <c r="B6" t="s">
        <v>408</v>
      </c>
      <c r="C6" s="8">
        <v>0</v>
      </c>
      <c r="D6" s="8">
        <v>0</v>
      </c>
      <c r="E6" t="s">
        <v>376</v>
      </c>
      <c r="F6" t="s">
        <v>377</v>
      </c>
    </row>
    <row r="7" spans="1:6">
      <c r="A7" s="4">
        <v>4</v>
      </c>
      <c r="B7" t="s">
        <v>408</v>
      </c>
      <c r="C7" s="8">
        <v>0</v>
      </c>
      <c r="D7" s="8">
        <v>0</v>
      </c>
      <c r="E7" t="s">
        <v>376</v>
      </c>
      <c r="F7" t="s">
        <v>377</v>
      </c>
    </row>
    <row r="8" spans="1:6">
      <c r="A8" s="4">
        <v>5</v>
      </c>
      <c r="B8" t="s">
        <v>408</v>
      </c>
      <c r="C8" s="8">
        <v>0</v>
      </c>
      <c r="D8" s="8">
        <v>0</v>
      </c>
      <c r="E8" t="s">
        <v>376</v>
      </c>
      <c r="F8" t="s">
        <v>377</v>
      </c>
    </row>
    <row r="9" spans="1:6">
      <c r="A9" s="4">
        <v>6</v>
      </c>
      <c r="B9" t="s">
        <v>408</v>
      </c>
      <c r="C9" s="8">
        <v>0</v>
      </c>
      <c r="D9" s="8">
        <v>0</v>
      </c>
      <c r="E9" t="s">
        <v>376</v>
      </c>
      <c r="F9" t="s">
        <v>377</v>
      </c>
    </row>
    <row r="10" spans="1:6">
      <c r="A10" s="4">
        <v>7</v>
      </c>
      <c r="B10" t="s">
        <v>408</v>
      </c>
      <c r="C10" s="8">
        <v>0</v>
      </c>
      <c r="D10" s="8">
        <v>0</v>
      </c>
      <c r="E10" t="s">
        <v>376</v>
      </c>
      <c r="F10" t="s">
        <v>377</v>
      </c>
    </row>
    <row r="11" spans="1:6">
      <c r="A11" s="4">
        <v>8</v>
      </c>
      <c r="B11" t="s">
        <v>408</v>
      </c>
      <c r="C11" s="8">
        <v>0</v>
      </c>
      <c r="D11" s="8">
        <v>0</v>
      </c>
      <c r="E11" t="s">
        <v>376</v>
      </c>
      <c r="F11" t="s">
        <v>377</v>
      </c>
    </row>
    <row r="12" spans="1:6">
      <c r="A12" s="4">
        <v>9</v>
      </c>
      <c r="B12" t="s">
        <v>408</v>
      </c>
      <c r="C12" s="8">
        <v>0</v>
      </c>
      <c r="D12" s="8">
        <v>0</v>
      </c>
      <c r="E12" t="s">
        <v>376</v>
      </c>
      <c r="F12" t="s">
        <v>377</v>
      </c>
    </row>
    <row r="13" spans="1:6">
      <c r="A13" s="4">
        <v>10</v>
      </c>
      <c r="B13" t="s">
        <v>408</v>
      </c>
      <c r="C13" s="8">
        <v>0</v>
      </c>
      <c r="D13" s="8">
        <v>0</v>
      </c>
      <c r="E13" t="s">
        <v>376</v>
      </c>
      <c r="F13" t="s">
        <v>377</v>
      </c>
    </row>
    <row r="14" spans="1:6">
      <c r="A14" s="4">
        <v>11</v>
      </c>
      <c r="B14" t="s">
        <v>408</v>
      </c>
      <c r="C14" s="8">
        <v>0</v>
      </c>
      <c r="D14" s="8">
        <v>0</v>
      </c>
      <c r="E14" t="s">
        <v>376</v>
      </c>
      <c r="F14" t="s">
        <v>377</v>
      </c>
    </row>
    <row r="15" spans="1:6">
      <c r="A15" s="4">
        <v>12</v>
      </c>
      <c r="B15" t="s">
        <v>408</v>
      </c>
      <c r="C15" s="8">
        <v>0</v>
      </c>
      <c r="D15" s="8">
        <v>0</v>
      </c>
      <c r="E15" t="s">
        <v>376</v>
      </c>
      <c r="F15" t="s">
        <v>377</v>
      </c>
    </row>
    <row r="16" spans="1:6">
      <c r="A16" s="4">
        <v>13</v>
      </c>
      <c r="B16" t="s">
        <v>408</v>
      </c>
      <c r="C16" s="8">
        <v>0</v>
      </c>
      <c r="D16" s="8">
        <v>0</v>
      </c>
      <c r="E16" t="s">
        <v>376</v>
      </c>
      <c r="F16" t="s">
        <v>377</v>
      </c>
    </row>
    <row r="17" spans="1:6">
      <c r="A17" s="4">
        <v>14</v>
      </c>
      <c r="B17" t="s">
        <v>408</v>
      </c>
      <c r="C17" s="8">
        <v>0</v>
      </c>
      <c r="D17" s="8">
        <v>0</v>
      </c>
      <c r="E17" t="s">
        <v>376</v>
      </c>
      <c r="F17" t="s">
        <v>377</v>
      </c>
    </row>
    <row r="18" spans="1:6">
      <c r="A18" s="4">
        <v>15</v>
      </c>
      <c r="B18" t="s">
        <v>408</v>
      </c>
      <c r="C18" s="8">
        <v>0</v>
      </c>
      <c r="D18" s="8">
        <v>0</v>
      </c>
      <c r="E18" t="s">
        <v>376</v>
      </c>
      <c r="F18" t="s">
        <v>377</v>
      </c>
    </row>
    <row r="19" spans="1:6">
      <c r="A19" s="4">
        <v>16</v>
      </c>
      <c r="B19" t="s">
        <v>408</v>
      </c>
      <c r="C19" s="8">
        <v>0</v>
      </c>
      <c r="D19" s="8">
        <v>0</v>
      </c>
      <c r="E19" t="s">
        <v>376</v>
      </c>
      <c r="F19" t="s">
        <v>377</v>
      </c>
    </row>
    <row r="20" spans="1:6">
      <c r="A20" s="4">
        <v>17</v>
      </c>
      <c r="B20" t="s">
        <v>408</v>
      </c>
      <c r="C20" s="8">
        <v>786.87</v>
      </c>
      <c r="D20" s="8">
        <v>786.87</v>
      </c>
      <c r="E20" t="s">
        <v>376</v>
      </c>
      <c r="F20" t="s">
        <v>377</v>
      </c>
    </row>
    <row r="21" spans="1:6">
      <c r="A21" s="4">
        <v>18</v>
      </c>
      <c r="B21" t="s">
        <v>408</v>
      </c>
      <c r="C21" s="8">
        <v>0</v>
      </c>
      <c r="D21" s="8">
        <v>0</v>
      </c>
      <c r="E21" t="s">
        <v>376</v>
      </c>
      <c r="F21" t="s">
        <v>377</v>
      </c>
    </row>
    <row r="22" spans="1:6">
      <c r="A22" s="4">
        <v>19</v>
      </c>
      <c r="B22" t="s">
        <v>408</v>
      </c>
      <c r="C22" s="8">
        <v>0</v>
      </c>
      <c r="D22" s="8">
        <v>0</v>
      </c>
      <c r="E22" t="s">
        <v>376</v>
      </c>
      <c r="F22" t="s">
        <v>377</v>
      </c>
    </row>
    <row r="23" spans="1:6">
      <c r="A23" s="4">
        <v>20</v>
      </c>
      <c r="B23" t="s">
        <v>408</v>
      </c>
      <c r="C23" s="8">
        <v>998.51</v>
      </c>
      <c r="D23" s="8">
        <v>998.51</v>
      </c>
      <c r="E23" t="s">
        <v>376</v>
      </c>
      <c r="F23" t="s">
        <v>377</v>
      </c>
    </row>
    <row r="24" spans="1:6">
      <c r="A24" s="4">
        <v>21</v>
      </c>
      <c r="B24" t="s">
        <v>408</v>
      </c>
      <c r="C24" s="8">
        <v>528.32000000000005</v>
      </c>
      <c r="D24" s="8">
        <v>528.32000000000005</v>
      </c>
      <c r="E24" t="s">
        <v>376</v>
      </c>
      <c r="F24" t="s">
        <v>377</v>
      </c>
    </row>
    <row r="25" spans="1:6">
      <c r="A25" s="4">
        <v>22</v>
      </c>
      <c r="B25" t="s">
        <v>408</v>
      </c>
      <c r="C25" s="8">
        <v>377.37</v>
      </c>
      <c r="D25" s="8">
        <v>377.37</v>
      </c>
      <c r="E25" t="s">
        <v>376</v>
      </c>
      <c r="F25" t="s">
        <v>377</v>
      </c>
    </row>
    <row r="26" spans="1:6">
      <c r="A26" s="4">
        <v>23</v>
      </c>
      <c r="B26" t="s">
        <v>408</v>
      </c>
      <c r="C26" s="8">
        <v>0</v>
      </c>
      <c r="D26" s="8">
        <v>0</v>
      </c>
      <c r="E26" t="s">
        <v>376</v>
      </c>
      <c r="F26" t="s">
        <v>377</v>
      </c>
    </row>
    <row r="27" spans="1:6">
      <c r="A27" s="4">
        <v>24</v>
      </c>
      <c r="B27" t="s">
        <v>408</v>
      </c>
      <c r="C27" s="8">
        <v>0</v>
      </c>
      <c r="D27" s="8">
        <v>0</v>
      </c>
      <c r="E27" t="s">
        <v>376</v>
      </c>
      <c r="F27" t="s">
        <v>377</v>
      </c>
    </row>
    <row r="28" spans="1:6">
      <c r="A28" s="4">
        <v>25</v>
      </c>
      <c r="B28" t="s">
        <v>408</v>
      </c>
      <c r="C28" s="8">
        <v>0</v>
      </c>
      <c r="D28" s="8">
        <v>0</v>
      </c>
      <c r="E28" t="s">
        <v>376</v>
      </c>
      <c r="F28" t="s">
        <v>377</v>
      </c>
    </row>
    <row r="29" spans="1:6">
      <c r="A29" s="4">
        <v>26</v>
      </c>
      <c r="B29" t="s">
        <v>408</v>
      </c>
      <c r="C29" s="8">
        <v>0</v>
      </c>
      <c r="D29" s="8">
        <v>0</v>
      </c>
      <c r="E29" t="s">
        <v>376</v>
      </c>
      <c r="F29" t="s">
        <v>377</v>
      </c>
    </row>
    <row r="30" spans="1:6">
      <c r="A30" s="4">
        <v>27</v>
      </c>
      <c r="B30" t="s">
        <v>408</v>
      </c>
      <c r="C30" s="8">
        <v>520.26</v>
      </c>
      <c r="D30" s="8">
        <v>520.26</v>
      </c>
      <c r="E30" t="s">
        <v>376</v>
      </c>
      <c r="F30" t="s">
        <v>377</v>
      </c>
    </row>
    <row r="31" spans="1:6">
      <c r="A31" s="4">
        <v>28</v>
      </c>
      <c r="B31" t="s">
        <v>408</v>
      </c>
      <c r="C31" s="8">
        <v>325.16000000000003</v>
      </c>
      <c r="D31" s="8">
        <v>325.16000000000003</v>
      </c>
      <c r="E31" t="s">
        <v>376</v>
      </c>
      <c r="F31" t="s">
        <v>377</v>
      </c>
    </row>
    <row r="32" spans="1:6">
      <c r="A32" s="4">
        <v>29</v>
      </c>
      <c r="B32" t="s">
        <v>408</v>
      </c>
      <c r="C32" s="8">
        <v>0</v>
      </c>
      <c r="D32" s="8">
        <v>0</v>
      </c>
      <c r="E32" t="s">
        <v>376</v>
      </c>
      <c r="F32" t="s">
        <v>377</v>
      </c>
    </row>
    <row r="33" spans="1:6">
      <c r="A33" s="4">
        <v>30</v>
      </c>
      <c r="B33" t="s">
        <v>408</v>
      </c>
      <c r="C33" s="8">
        <v>0</v>
      </c>
      <c r="D33" s="8">
        <v>0</v>
      </c>
      <c r="E33" t="s">
        <v>376</v>
      </c>
      <c r="F33" t="s">
        <v>377</v>
      </c>
    </row>
    <row r="34" spans="1:6">
      <c r="A34" s="4">
        <v>31</v>
      </c>
      <c r="B34" t="s">
        <v>408</v>
      </c>
      <c r="C34" s="8">
        <v>0</v>
      </c>
      <c r="D34" s="8">
        <v>0</v>
      </c>
      <c r="E34" t="s">
        <v>376</v>
      </c>
      <c r="F34" t="s">
        <v>377</v>
      </c>
    </row>
    <row r="35" spans="1:6">
      <c r="A35" s="4">
        <v>32</v>
      </c>
      <c r="B35" t="s">
        <v>408</v>
      </c>
      <c r="C35" s="8">
        <v>495.27</v>
      </c>
      <c r="D35" s="8">
        <v>495.27</v>
      </c>
      <c r="E35" t="s">
        <v>376</v>
      </c>
      <c r="F35" t="s">
        <v>377</v>
      </c>
    </row>
    <row r="36" spans="1:6">
      <c r="A36" s="4">
        <v>33</v>
      </c>
      <c r="B36" t="s">
        <v>408</v>
      </c>
      <c r="C36" s="8">
        <v>0</v>
      </c>
      <c r="D36" s="8">
        <v>0</v>
      </c>
      <c r="E36" t="s">
        <v>376</v>
      </c>
      <c r="F36" t="s">
        <v>377</v>
      </c>
    </row>
    <row r="37" spans="1:6">
      <c r="A37" s="4">
        <v>34</v>
      </c>
      <c r="B37" t="s">
        <v>408</v>
      </c>
      <c r="C37" s="8">
        <v>0</v>
      </c>
      <c r="D37" s="8">
        <v>0</v>
      </c>
      <c r="E37" t="s">
        <v>376</v>
      </c>
      <c r="F37" t="s">
        <v>377</v>
      </c>
    </row>
    <row r="38" spans="1:6">
      <c r="A38" s="4">
        <v>35</v>
      </c>
      <c r="B38" t="s">
        <v>408</v>
      </c>
      <c r="C38" s="8">
        <v>0</v>
      </c>
      <c r="D38" s="8">
        <v>0</v>
      </c>
      <c r="E38" t="s">
        <v>376</v>
      </c>
      <c r="F38" t="s">
        <v>377</v>
      </c>
    </row>
    <row r="39" spans="1:6">
      <c r="A39" s="4">
        <v>36</v>
      </c>
      <c r="B39" t="s">
        <v>408</v>
      </c>
      <c r="C39" s="8">
        <v>1002.83</v>
      </c>
      <c r="D39" s="8">
        <v>1002.83</v>
      </c>
      <c r="E39" t="s">
        <v>376</v>
      </c>
      <c r="F39" t="s">
        <v>377</v>
      </c>
    </row>
    <row r="40" spans="1:6">
      <c r="A40" s="4">
        <v>37</v>
      </c>
      <c r="B40" t="s">
        <v>408</v>
      </c>
      <c r="C40" s="8">
        <v>0</v>
      </c>
      <c r="D40" s="8">
        <v>0</v>
      </c>
      <c r="E40" t="s">
        <v>376</v>
      </c>
      <c r="F40" t="s">
        <v>377</v>
      </c>
    </row>
    <row r="41" spans="1:6">
      <c r="A41" s="4">
        <v>38</v>
      </c>
      <c r="B41" t="s">
        <v>408</v>
      </c>
      <c r="C41" s="8">
        <v>0</v>
      </c>
      <c r="D41" s="8">
        <v>0</v>
      </c>
      <c r="E41" t="s">
        <v>376</v>
      </c>
      <c r="F41" t="s">
        <v>377</v>
      </c>
    </row>
    <row r="42" spans="1:6">
      <c r="A42" s="4">
        <v>39</v>
      </c>
      <c r="B42" t="s">
        <v>408</v>
      </c>
      <c r="C42" s="8">
        <v>0</v>
      </c>
      <c r="D42" s="8">
        <v>0</v>
      </c>
      <c r="E42" t="s">
        <v>376</v>
      </c>
      <c r="F42" t="s">
        <v>377</v>
      </c>
    </row>
    <row r="43" spans="1:6">
      <c r="A43" s="4">
        <v>40</v>
      </c>
      <c r="B43" t="s">
        <v>408</v>
      </c>
      <c r="C43" s="8">
        <v>0</v>
      </c>
      <c r="D43" s="8">
        <v>0</v>
      </c>
      <c r="E43" t="s">
        <v>376</v>
      </c>
      <c r="F43" t="s">
        <v>377</v>
      </c>
    </row>
    <row r="44" spans="1:6">
      <c r="A44" s="4">
        <v>41</v>
      </c>
      <c r="B44" t="s">
        <v>408</v>
      </c>
      <c r="C44" s="8">
        <v>0</v>
      </c>
      <c r="D44" s="8">
        <v>0</v>
      </c>
      <c r="E44" t="s">
        <v>376</v>
      </c>
      <c r="F44" t="s">
        <v>377</v>
      </c>
    </row>
    <row r="45" spans="1:6">
      <c r="A45" s="4">
        <v>42</v>
      </c>
      <c r="B45" t="s">
        <v>408</v>
      </c>
      <c r="C45" s="8">
        <v>0</v>
      </c>
      <c r="D45" s="8">
        <v>0</v>
      </c>
      <c r="E45" t="s">
        <v>376</v>
      </c>
      <c r="F45" t="s">
        <v>377</v>
      </c>
    </row>
    <row r="46" spans="1:6">
      <c r="A46" s="4">
        <v>43</v>
      </c>
      <c r="B46" t="s">
        <v>408</v>
      </c>
      <c r="C46" s="8">
        <v>0</v>
      </c>
      <c r="D46" s="8">
        <v>0</v>
      </c>
      <c r="E46" t="s">
        <v>376</v>
      </c>
      <c r="F46" t="s">
        <v>377</v>
      </c>
    </row>
    <row r="47" spans="1:6">
      <c r="A47" s="4">
        <v>44</v>
      </c>
      <c r="B47" t="s">
        <v>408</v>
      </c>
      <c r="C47" s="8">
        <v>249.31</v>
      </c>
      <c r="D47" s="8">
        <v>249.31</v>
      </c>
      <c r="E47" t="s">
        <v>376</v>
      </c>
      <c r="F47" t="s">
        <v>377</v>
      </c>
    </row>
    <row r="48" spans="1:6">
      <c r="A48" s="4">
        <v>45</v>
      </c>
      <c r="B48" t="s">
        <v>408</v>
      </c>
      <c r="C48" s="8">
        <v>0</v>
      </c>
      <c r="D48" s="8">
        <v>0</v>
      </c>
      <c r="E48" t="s">
        <v>376</v>
      </c>
      <c r="F48" t="s">
        <v>377</v>
      </c>
    </row>
    <row r="49" spans="1:6">
      <c r="A49" s="4">
        <v>46</v>
      </c>
      <c r="B49" t="s">
        <v>408</v>
      </c>
      <c r="C49" s="8">
        <v>0</v>
      </c>
      <c r="D49" s="8">
        <v>0</v>
      </c>
      <c r="E49" t="s">
        <v>376</v>
      </c>
      <c r="F49" t="s">
        <v>377</v>
      </c>
    </row>
    <row r="50" spans="1:6">
      <c r="A50" s="4">
        <v>47</v>
      </c>
      <c r="B50" t="s">
        <v>408</v>
      </c>
      <c r="C50" s="8">
        <v>0</v>
      </c>
      <c r="D50" s="8">
        <v>0</v>
      </c>
      <c r="E50" t="s">
        <v>376</v>
      </c>
      <c r="F50" t="s">
        <v>377</v>
      </c>
    </row>
    <row r="51" spans="1:6">
      <c r="A51" s="4">
        <v>48</v>
      </c>
      <c r="B51" t="s">
        <v>408</v>
      </c>
      <c r="C51" s="8">
        <v>0</v>
      </c>
      <c r="D51" s="8">
        <v>0</v>
      </c>
      <c r="E51" t="s">
        <v>376</v>
      </c>
      <c r="F51" t="s">
        <v>377</v>
      </c>
    </row>
    <row r="52" spans="1:6">
      <c r="A52" s="4">
        <v>49</v>
      </c>
      <c r="B52" t="s">
        <v>408</v>
      </c>
      <c r="C52" s="8">
        <v>0</v>
      </c>
      <c r="D52" s="8">
        <v>0</v>
      </c>
      <c r="E52" t="s">
        <v>376</v>
      </c>
      <c r="F52" t="s">
        <v>377</v>
      </c>
    </row>
    <row r="53" spans="1:6">
      <c r="A53" s="4">
        <v>50</v>
      </c>
      <c r="B53" t="s">
        <v>408</v>
      </c>
      <c r="C53" s="8">
        <v>0</v>
      </c>
      <c r="D53" s="8">
        <v>0</v>
      </c>
      <c r="E53" t="s">
        <v>376</v>
      </c>
      <c r="F53" t="s">
        <v>377</v>
      </c>
    </row>
    <row r="54" spans="1:6">
      <c r="A54" s="4">
        <v>51</v>
      </c>
      <c r="B54" t="s">
        <v>408</v>
      </c>
      <c r="C54" s="8">
        <v>4191.21</v>
      </c>
      <c r="D54" s="8">
        <v>4191.21</v>
      </c>
      <c r="E54" t="s">
        <v>376</v>
      </c>
      <c r="F54" t="s">
        <v>377</v>
      </c>
    </row>
    <row r="55" spans="1:6">
      <c r="A55" s="4">
        <v>52</v>
      </c>
      <c r="B55" t="s">
        <v>408</v>
      </c>
      <c r="C55" s="8">
        <v>3725.52</v>
      </c>
      <c r="D55" s="8">
        <v>3725.52</v>
      </c>
      <c r="E55" t="s">
        <v>376</v>
      </c>
      <c r="F55" t="s">
        <v>377</v>
      </c>
    </row>
    <row r="56" spans="1:6">
      <c r="A56" s="4">
        <v>53</v>
      </c>
      <c r="B56" t="s">
        <v>408</v>
      </c>
      <c r="C56" s="8">
        <v>3492.68</v>
      </c>
      <c r="D56" s="8">
        <v>3492.68</v>
      </c>
      <c r="E56" t="s">
        <v>376</v>
      </c>
      <c r="F56" t="s">
        <v>377</v>
      </c>
    </row>
    <row r="57" spans="1:6">
      <c r="A57" s="4">
        <v>54</v>
      </c>
      <c r="B57" t="s">
        <v>408</v>
      </c>
      <c r="C57" s="8">
        <v>3026.99</v>
      </c>
      <c r="D57" s="8">
        <v>3026.99</v>
      </c>
      <c r="E57" t="s">
        <v>376</v>
      </c>
      <c r="F57" t="s">
        <v>377</v>
      </c>
    </row>
    <row r="58" spans="1:6">
      <c r="A58" s="4">
        <v>55</v>
      </c>
      <c r="B58" t="s">
        <v>408</v>
      </c>
      <c r="C58" s="8">
        <v>2095.61</v>
      </c>
      <c r="D58" s="8">
        <v>2095.61</v>
      </c>
      <c r="E58" t="s">
        <v>376</v>
      </c>
      <c r="F58" t="s">
        <v>377</v>
      </c>
    </row>
    <row r="59" spans="1:6">
      <c r="A59" s="4">
        <v>56</v>
      </c>
      <c r="B59" t="s">
        <v>408</v>
      </c>
      <c r="C59" s="8">
        <v>2095.61</v>
      </c>
      <c r="D59" s="8">
        <v>2095.61</v>
      </c>
      <c r="E59" t="s">
        <v>376</v>
      </c>
      <c r="F59" t="s">
        <v>377</v>
      </c>
    </row>
    <row r="60" spans="1:6">
      <c r="A60" s="4">
        <v>57</v>
      </c>
      <c r="B60" t="s">
        <v>408</v>
      </c>
      <c r="C60" s="8">
        <v>1923.78</v>
      </c>
      <c r="D60" s="8">
        <v>1923.78</v>
      </c>
      <c r="E60" t="s">
        <v>376</v>
      </c>
      <c r="F60" t="s">
        <v>377</v>
      </c>
    </row>
    <row r="61" spans="1:6">
      <c r="A61" s="4">
        <v>58</v>
      </c>
      <c r="B61" t="s">
        <v>408</v>
      </c>
      <c r="C61" s="8">
        <v>2565.04</v>
      </c>
      <c r="D61" s="8">
        <v>2565.04</v>
      </c>
      <c r="E61" t="s">
        <v>376</v>
      </c>
      <c r="F61" t="s">
        <v>377</v>
      </c>
    </row>
    <row r="62" spans="1:6">
      <c r="A62" s="4">
        <v>59</v>
      </c>
      <c r="B62" t="s">
        <v>408</v>
      </c>
      <c r="C62" s="8">
        <v>1763.47</v>
      </c>
      <c r="D62" s="8">
        <v>1763.47</v>
      </c>
      <c r="E62" t="s">
        <v>376</v>
      </c>
      <c r="F62" t="s">
        <v>377</v>
      </c>
    </row>
    <row r="63" spans="1:6">
      <c r="A63" s="4">
        <v>60</v>
      </c>
      <c r="B63" t="s">
        <v>408</v>
      </c>
      <c r="C63" s="8">
        <v>1603.15</v>
      </c>
      <c r="D63" s="8">
        <v>1603.15</v>
      </c>
      <c r="E63" t="s">
        <v>376</v>
      </c>
      <c r="F63" t="s">
        <v>377</v>
      </c>
    </row>
    <row r="64" spans="1:6">
      <c r="A64" s="4">
        <v>61</v>
      </c>
      <c r="B64" t="s">
        <v>408</v>
      </c>
      <c r="C64" s="8">
        <v>1282.52</v>
      </c>
      <c r="D64" s="8">
        <v>1282.52</v>
      </c>
      <c r="E64" t="s">
        <v>376</v>
      </c>
      <c r="F64" t="s">
        <v>377</v>
      </c>
    </row>
    <row r="65" spans="1:6">
      <c r="A65" s="4">
        <v>62</v>
      </c>
      <c r="B65" t="s">
        <v>408</v>
      </c>
      <c r="C65" s="8">
        <v>1122.21</v>
      </c>
      <c r="D65" s="8">
        <v>1122.21</v>
      </c>
      <c r="E65" t="s">
        <v>376</v>
      </c>
      <c r="F65" t="s">
        <v>377</v>
      </c>
    </row>
    <row r="66" spans="1:6">
      <c r="A66" s="4">
        <v>63</v>
      </c>
      <c r="B66" t="s">
        <v>408</v>
      </c>
      <c r="C66" s="8">
        <v>801.58</v>
      </c>
      <c r="D66" s="8">
        <v>801.58</v>
      </c>
      <c r="E66" t="s">
        <v>376</v>
      </c>
      <c r="F66" t="s">
        <v>377</v>
      </c>
    </row>
    <row r="67" spans="1:6">
      <c r="A67" s="4">
        <v>64</v>
      </c>
      <c r="B67" t="s">
        <v>408</v>
      </c>
      <c r="C67" s="8">
        <v>961.89</v>
      </c>
      <c r="D67" s="8">
        <v>961.89</v>
      </c>
      <c r="E67" t="s">
        <v>376</v>
      </c>
      <c r="F67" t="s">
        <v>377</v>
      </c>
    </row>
    <row r="68" spans="1:6">
      <c r="A68" s="4">
        <v>65</v>
      </c>
      <c r="B68" t="s">
        <v>408</v>
      </c>
      <c r="C68" s="8">
        <v>1442.84</v>
      </c>
      <c r="D68" s="8">
        <v>1442.84</v>
      </c>
      <c r="E68" t="s">
        <v>376</v>
      </c>
      <c r="F68" t="s">
        <v>377</v>
      </c>
    </row>
    <row r="69" spans="1:6">
      <c r="A69" s="4">
        <v>66</v>
      </c>
      <c r="B69" t="s">
        <v>408</v>
      </c>
      <c r="C69" s="8">
        <v>0</v>
      </c>
      <c r="D69" s="8">
        <v>0</v>
      </c>
      <c r="E69" t="s">
        <v>376</v>
      </c>
      <c r="F69" t="s">
        <v>377</v>
      </c>
    </row>
    <row r="70" spans="1:6">
      <c r="A70" s="4">
        <v>67</v>
      </c>
      <c r="B70" t="s">
        <v>408</v>
      </c>
      <c r="C70" s="8">
        <v>0</v>
      </c>
      <c r="D70" s="8">
        <v>0</v>
      </c>
      <c r="E70" t="s">
        <v>376</v>
      </c>
      <c r="F70" t="s">
        <v>377</v>
      </c>
    </row>
    <row r="71" spans="1:6">
      <c r="A71" s="4">
        <v>68</v>
      </c>
      <c r="B71" t="s">
        <v>408</v>
      </c>
      <c r="C71" s="8">
        <v>0</v>
      </c>
      <c r="D71" s="8">
        <v>0</v>
      </c>
      <c r="E71" t="s">
        <v>376</v>
      </c>
      <c r="F71" t="s">
        <v>377</v>
      </c>
    </row>
    <row r="72" spans="1:6">
      <c r="A72" s="4">
        <v>69</v>
      </c>
      <c r="B72" t="s">
        <v>408</v>
      </c>
      <c r="C72" s="8">
        <v>2337.02</v>
      </c>
      <c r="D72" s="8">
        <v>2337.02</v>
      </c>
      <c r="E72" t="s">
        <v>376</v>
      </c>
      <c r="F72" t="s">
        <v>377</v>
      </c>
    </row>
    <row r="73" spans="1:6">
      <c r="A73" s="4">
        <v>70</v>
      </c>
      <c r="B73" t="s">
        <v>408</v>
      </c>
      <c r="C73" s="8">
        <v>1797.71</v>
      </c>
      <c r="D73" s="8">
        <v>1797.71</v>
      </c>
      <c r="E73" t="s">
        <v>376</v>
      </c>
      <c r="F73" t="s">
        <v>377</v>
      </c>
    </row>
    <row r="74" spans="1:6">
      <c r="A74" s="4">
        <v>71</v>
      </c>
      <c r="B74" t="s">
        <v>408</v>
      </c>
      <c r="C74" s="8">
        <v>1797.71</v>
      </c>
      <c r="D74" s="8">
        <v>1797.71</v>
      </c>
      <c r="E74" t="s">
        <v>376</v>
      </c>
      <c r="F74" t="s">
        <v>377</v>
      </c>
    </row>
    <row r="75" spans="1:6">
      <c r="A75" s="4">
        <v>72</v>
      </c>
      <c r="B75" t="s">
        <v>408</v>
      </c>
      <c r="C75" s="8">
        <v>1438.16</v>
      </c>
      <c r="D75" s="8">
        <v>1438.16</v>
      </c>
      <c r="E75" t="s">
        <v>376</v>
      </c>
      <c r="F75" t="s">
        <v>377</v>
      </c>
    </row>
    <row r="76" spans="1:6">
      <c r="A76" s="4">
        <v>73</v>
      </c>
      <c r="B76" t="s">
        <v>408</v>
      </c>
      <c r="C76" s="8">
        <v>0</v>
      </c>
      <c r="D76" s="8">
        <v>0</v>
      </c>
      <c r="E76" t="s">
        <v>376</v>
      </c>
      <c r="F76" t="s">
        <v>377</v>
      </c>
    </row>
    <row r="77" spans="1:6">
      <c r="A77" s="4">
        <v>74</v>
      </c>
      <c r="B77" t="s">
        <v>408</v>
      </c>
      <c r="C77" s="8">
        <v>1438.16</v>
      </c>
      <c r="D77" s="8">
        <v>1438.16</v>
      </c>
      <c r="E77" t="s">
        <v>376</v>
      </c>
      <c r="F77" t="s">
        <v>377</v>
      </c>
    </row>
    <row r="78" spans="1:6">
      <c r="A78" s="4">
        <v>75</v>
      </c>
      <c r="B78" t="s">
        <v>408</v>
      </c>
      <c r="C78" s="8">
        <v>1438.16</v>
      </c>
      <c r="D78" s="8">
        <v>1438.16</v>
      </c>
      <c r="E78" t="s">
        <v>376</v>
      </c>
      <c r="F78" t="s">
        <v>377</v>
      </c>
    </row>
    <row r="79" spans="1:6">
      <c r="A79" s="4">
        <v>76</v>
      </c>
      <c r="B79" t="s">
        <v>408</v>
      </c>
      <c r="C79" s="8">
        <v>1438.16</v>
      </c>
      <c r="D79" s="8">
        <v>1438.16</v>
      </c>
      <c r="E79" t="s">
        <v>376</v>
      </c>
      <c r="F79" t="s">
        <v>377</v>
      </c>
    </row>
    <row r="80" spans="1:6">
      <c r="A80" s="4">
        <v>77</v>
      </c>
      <c r="B80" t="s">
        <v>408</v>
      </c>
      <c r="C80" s="8">
        <v>0</v>
      </c>
      <c r="D80" s="8">
        <v>0</v>
      </c>
      <c r="E80" t="s">
        <v>376</v>
      </c>
      <c r="F80" t="s">
        <v>377</v>
      </c>
    </row>
    <row r="81" spans="1:6">
      <c r="A81" s="4">
        <v>78</v>
      </c>
      <c r="B81" t="s">
        <v>408</v>
      </c>
      <c r="C81" s="8">
        <v>366.12</v>
      </c>
      <c r="D81" s="8">
        <v>366.12</v>
      </c>
      <c r="E81" t="s">
        <v>376</v>
      </c>
      <c r="F81" t="s">
        <v>377</v>
      </c>
    </row>
    <row r="82" spans="1:6">
      <c r="A82" s="4">
        <v>79</v>
      </c>
      <c r="B82" t="s">
        <v>408</v>
      </c>
      <c r="C82" s="8">
        <v>1098.3599999999999</v>
      </c>
      <c r="D82" s="8">
        <v>1098.3599999999999</v>
      </c>
      <c r="E82" t="s">
        <v>376</v>
      </c>
      <c r="F82" t="s">
        <v>377</v>
      </c>
    </row>
    <row r="83" spans="1:6">
      <c r="A83" s="4">
        <v>80</v>
      </c>
      <c r="B83" t="s">
        <v>408</v>
      </c>
      <c r="C83" s="8">
        <v>2244.41</v>
      </c>
      <c r="D83" s="8">
        <v>2244.41</v>
      </c>
      <c r="E83" t="s">
        <v>376</v>
      </c>
      <c r="F83" t="s">
        <v>377</v>
      </c>
    </row>
    <row r="84" spans="1:6">
      <c r="A84" s="4">
        <v>81</v>
      </c>
      <c r="B84" t="s">
        <v>408</v>
      </c>
      <c r="C84" s="8">
        <v>650.88</v>
      </c>
      <c r="D84" s="8">
        <v>650.88</v>
      </c>
      <c r="E84" t="s">
        <v>376</v>
      </c>
      <c r="F84" t="s">
        <v>377</v>
      </c>
    </row>
    <row r="85" spans="1:6">
      <c r="A85" s="4">
        <v>82</v>
      </c>
      <c r="B85" t="s">
        <v>408</v>
      </c>
      <c r="C85" s="8">
        <v>0</v>
      </c>
      <c r="D85" s="8">
        <v>0</v>
      </c>
      <c r="E85" t="s">
        <v>376</v>
      </c>
      <c r="F85" t="s">
        <v>377</v>
      </c>
    </row>
    <row r="86" spans="1:6">
      <c r="A86" s="4">
        <v>83</v>
      </c>
      <c r="B86" t="s">
        <v>408</v>
      </c>
      <c r="C86" s="8">
        <v>0</v>
      </c>
      <c r="D86" s="8">
        <v>0</v>
      </c>
      <c r="E86" t="s">
        <v>376</v>
      </c>
      <c r="F86" t="s">
        <v>377</v>
      </c>
    </row>
    <row r="87" spans="1:6">
      <c r="A87" s="4">
        <v>84</v>
      </c>
      <c r="B87" t="s">
        <v>408</v>
      </c>
      <c r="C87" s="8">
        <v>0</v>
      </c>
      <c r="D87" s="8">
        <v>0</v>
      </c>
      <c r="E87" t="s">
        <v>376</v>
      </c>
      <c r="F87" t="s">
        <v>377</v>
      </c>
    </row>
    <row r="88" spans="1:6">
      <c r="A88" s="4">
        <v>85</v>
      </c>
      <c r="B88" t="s">
        <v>408</v>
      </c>
      <c r="C88" s="8">
        <v>0</v>
      </c>
      <c r="D88" s="8">
        <v>0</v>
      </c>
      <c r="E88" t="s">
        <v>376</v>
      </c>
      <c r="F88" t="s">
        <v>377</v>
      </c>
    </row>
    <row r="89" spans="1:6">
      <c r="A89" s="4">
        <v>86</v>
      </c>
      <c r="B89" t="s">
        <v>408</v>
      </c>
      <c r="C89" s="8">
        <v>0</v>
      </c>
      <c r="D89" s="8">
        <v>0</v>
      </c>
      <c r="E89" t="s">
        <v>376</v>
      </c>
      <c r="F89" t="s">
        <v>377</v>
      </c>
    </row>
    <row r="90" spans="1:6">
      <c r="A90" s="4">
        <v>87</v>
      </c>
      <c r="B90" t="s">
        <v>408</v>
      </c>
      <c r="C90" s="8">
        <v>0</v>
      </c>
      <c r="D90" s="8">
        <v>0</v>
      </c>
      <c r="E90" t="s">
        <v>376</v>
      </c>
      <c r="F90" t="s">
        <v>377</v>
      </c>
    </row>
    <row r="91" spans="1:6">
      <c r="A91" s="4">
        <v>88</v>
      </c>
      <c r="B91" t="s">
        <v>408</v>
      </c>
      <c r="C91" s="8">
        <v>0</v>
      </c>
      <c r="D91" s="8">
        <v>0</v>
      </c>
      <c r="E91" t="s">
        <v>376</v>
      </c>
      <c r="F91" t="s">
        <v>377</v>
      </c>
    </row>
    <row r="92" spans="1:6">
      <c r="A92" s="4">
        <v>89</v>
      </c>
      <c r="B92" t="s">
        <v>408</v>
      </c>
      <c r="C92" s="8">
        <v>0</v>
      </c>
      <c r="D92" s="8">
        <v>0</v>
      </c>
      <c r="E92" t="s">
        <v>376</v>
      </c>
      <c r="F92" t="s">
        <v>377</v>
      </c>
    </row>
    <row r="93" spans="1:6">
      <c r="A93" s="4">
        <v>90</v>
      </c>
      <c r="B93" t="s">
        <v>408</v>
      </c>
      <c r="C93" s="8">
        <v>0</v>
      </c>
      <c r="D93" s="8">
        <v>0</v>
      </c>
      <c r="E93" t="s">
        <v>376</v>
      </c>
      <c r="F93" t="s">
        <v>377</v>
      </c>
    </row>
    <row r="94" spans="1:6">
      <c r="A94" s="4">
        <v>91</v>
      </c>
      <c r="B94" t="s">
        <v>408</v>
      </c>
      <c r="C94" s="8">
        <v>0</v>
      </c>
      <c r="D94" s="8">
        <v>0</v>
      </c>
      <c r="E94" t="s">
        <v>376</v>
      </c>
      <c r="F94" t="s">
        <v>377</v>
      </c>
    </row>
    <row r="95" spans="1:6">
      <c r="A95" s="4">
        <v>92</v>
      </c>
      <c r="B95" t="s">
        <v>408</v>
      </c>
      <c r="C95" s="8">
        <v>759.39</v>
      </c>
      <c r="D95" s="8">
        <v>759.39</v>
      </c>
      <c r="E95" t="s">
        <v>376</v>
      </c>
      <c r="F95" t="s">
        <v>377</v>
      </c>
    </row>
    <row r="96" spans="1:6">
      <c r="A96" s="4">
        <v>93</v>
      </c>
      <c r="B96" t="s">
        <v>408</v>
      </c>
      <c r="C96" s="8">
        <v>506.26</v>
      </c>
      <c r="D96" s="8">
        <v>506.26</v>
      </c>
      <c r="E96" t="s">
        <v>376</v>
      </c>
      <c r="F96" t="s">
        <v>377</v>
      </c>
    </row>
    <row r="97" spans="1:6">
      <c r="A97" s="4">
        <v>94</v>
      </c>
      <c r="B97" t="s">
        <v>408</v>
      </c>
      <c r="C97" s="8">
        <v>0</v>
      </c>
      <c r="D97" s="8">
        <v>0</v>
      </c>
      <c r="E97" t="s">
        <v>376</v>
      </c>
      <c r="F97" t="s">
        <v>377</v>
      </c>
    </row>
    <row r="98" spans="1:6">
      <c r="A98" s="4">
        <v>95</v>
      </c>
      <c r="B98" t="s">
        <v>408</v>
      </c>
      <c r="C98" s="8">
        <v>0</v>
      </c>
      <c r="D98" s="8">
        <v>0</v>
      </c>
      <c r="E98" t="s">
        <v>376</v>
      </c>
      <c r="F98" t="s">
        <v>377</v>
      </c>
    </row>
    <row r="99" spans="1:6">
      <c r="A99" s="4">
        <v>96</v>
      </c>
      <c r="B99" t="s">
        <v>408</v>
      </c>
      <c r="C99" s="8">
        <v>0</v>
      </c>
      <c r="D99" s="8">
        <v>0</v>
      </c>
      <c r="E99" t="s">
        <v>376</v>
      </c>
      <c r="F99" t="s">
        <v>377</v>
      </c>
    </row>
    <row r="100" spans="1:6">
      <c r="A100" s="4">
        <v>1</v>
      </c>
      <c r="B100" t="s">
        <v>409</v>
      </c>
      <c r="C100" s="8">
        <v>17807.28</v>
      </c>
      <c r="D100">
        <v>13619.01</v>
      </c>
      <c r="E100" t="s">
        <v>376</v>
      </c>
      <c r="F100" t="s">
        <v>410</v>
      </c>
    </row>
    <row r="101" spans="1:6">
      <c r="A101" s="4">
        <v>2</v>
      </c>
      <c r="B101" t="s">
        <v>409</v>
      </c>
      <c r="C101" s="8">
        <v>13768.44</v>
      </c>
      <c r="D101">
        <v>10530.1</v>
      </c>
      <c r="E101" t="s">
        <v>376</v>
      </c>
      <c r="F101" t="s">
        <v>410</v>
      </c>
    </row>
    <row r="102" spans="1:6">
      <c r="A102" s="4">
        <v>3</v>
      </c>
      <c r="B102" t="s">
        <v>409</v>
      </c>
      <c r="C102" s="8">
        <v>13768.44</v>
      </c>
      <c r="D102">
        <v>10530.1</v>
      </c>
      <c r="E102" t="s">
        <v>376</v>
      </c>
      <c r="F102" t="s">
        <v>410</v>
      </c>
    </row>
    <row r="103" spans="1:6">
      <c r="A103" s="4">
        <v>4</v>
      </c>
      <c r="B103" t="s">
        <v>409</v>
      </c>
      <c r="C103" s="8">
        <v>11899.92</v>
      </c>
      <c r="D103">
        <v>9358.1</v>
      </c>
      <c r="E103" t="s">
        <v>376</v>
      </c>
      <c r="F103" t="s">
        <v>410</v>
      </c>
    </row>
    <row r="104" spans="1:6">
      <c r="A104" s="4">
        <v>5</v>
      </c>
      <c r="B104" t="s">
        <v>409</v>
      </c>
      <c r="C104" s="8">
        <v>11899.92</v>
      </c>
      <c r="D104">
        <v>9358.1</v>
      </c>
      <c r="E104" t="s">
        <v>376</v>
      </c>
      <c r="F104" t="s">
        <v>410</v>
      </c>
    </row>
    <row r="105" spans="1:6">
      <c r="A105" s="4">
        <v>6</v>
      </c>
      <c r="B105" t="s">
        <v>409</v>
      </c>
      <c r="C105" s="8">
        <v>11899.92</v>
      </c>
      <c r="D105">
        <v>9358.1</v>
      </c>
      <c r="E105" t="s">
        <v>376</v>
      </c>
      <c r="F105" t="s">
        <v>410</v>
      </c>
    </row>
    <row r="106" spans="1:6">
      <c r="A106" s="4">
        <v>7</v>
      </c>
      <c r="B106" t="s">
        <v>409</v>
      </c>
      <c r="C106" s="8">
        <v>11899.92</v>
      </c>
      <c r="D106">
        <v>9358.1</v>
      </c>
      <c r="E106" t="s">
        <v>376</v>
      </c>
      <c r="F106" t="s">
        <v>410</v>
      </c>
    </row>
    <row r="107" spans="1:6">
      <c r="A107" s="4">
        <v>8</v>
      </c>
      <c r="B107" t="s">
        <v>409</v>
      </c>
      <c r="C107" s="8">
        <v>8436.6</v>
      </c>
      <c r="D107">
        <v>6634.54</v>
      </c>
      <c r="E107" t="s">
        <v>376</v>
      </c>
      <c r="F107" t="s">
        <v>410</v>
      </c>
    </row>
    <row r="108" spans="1:6">
      <c r="A108" s="4">
        <v>9</v>
      </c>
      <c r="B108" t="s">
        <v>409</v>
      </c>
      <c r="C108" s="8">
        <v>8436.6</v>
      </c>
      <c r="D108">
        <v>6634.54</v>
      </c>
      <c r="E108" t="s">
        <v>376</v>
      </c>
      <c r="F108" t="s">
        <v>410</v>
      </c>
    </row>
    <row r="109" spans="1:6">
      <c r="A109" s="4">
        <v>10</v>
      </c>
      <c r="B109" t="s">
        <v>409</v>
      </c>
      <c r="C109" s="8">
        <v>8436.6</v>
      </c>
      <c r="D109">
        <v>6634.54</v>
      </c>
      <c r="E109" t="s">
        <v>376</v>
      </c>
      <c r="F109" t="s">
        <v>410</v>
      </c>
    </row>
    <row r="110" spans="1:6">
      <c r="A110" s="4">
        <v>11</v>
      </c>
      <c r="B110" t="s">
        <v>409</v>
      </c>
      <c r="C110" s="8">
        <v>8436.6</v>
      </c>
      <c r="D110">
        <v>6634.54</v>
      </c>
      <c r="E110" t="s">
        <v>376</v>
      </c>
      <c r="F110" t="s">
        <v>410</v>
      </c>
    </row>
    <row r="111" spans="1:6">
      <c r="A111" s="4">
        <v>12</v>
      </c>
      <c r="B111" t="s">
        <v>409</v>
      </c>
      <c r="C111">
        <v>8436.6</v>
      </c>
      <c r="D111">
        <v>6634.54</v>
      </c>
      <c r="E111" t="s">
        <v>376</v>
      </c>
      <c r="F111" t="s">
        <v>410</v>
      </c>
    </row>
    <row r="112" spans="1:6">
      <c r="A112" s="4">
        <v>13</v>
      </c>
      <c r="B112" t="s">
        <v>409</v>
      </c>
      <c r="C112">
        <v>8436.6</v>
      </c>
      <c r="D112">
        <v>6634.54</v>
      </c>
      <c r="E112" t="s">
        <v>376</v>
      </c>
      <c r="F112" t="s">
        <v>410</v>
      </c>
    </row>
    <row r="113" spans="1:6">
      <c r="A113" s="4">
        <v>14</v>
      </c>
      <c r="B113" t="s">
        <v>409</v>
      </c>
      <c r="C113">
        <v>4216.5600000000004</v>
      </c>
      <c r="D113">
        <v>3757.8</v>
      </c>
      <c r="E113" t="s">
        <v>376</v>
      </c>
      <c r="F113" t="s">
        <v>410</v>
      </c>
    </row>
    <row r="114" spans="1:6">
      <c r="A114" s="4">
        <v>15</v>
      </c>
      <c r="B114" t="s">
        <v>409</v>
      </c>
      <c r="C114">
        <v>3853.56</v>
      </c>
      <c r="D114">
        <v>3434.29</v>
      </c>
      <c r="E114" t="s">
        <v>376</v>
      </c>
      <c r="F114" t="s">
        <v>410</v>
      </c>
    </row>
    <row r="115" spans="1:6">
      <c r="A115" s="4">
        <v>16</v>
      </c>
      <c r="B115" t="s">
        <v>409</v>
      </c>
      <c r="C115">
        <v>3632.88</v>
      </c>
      <c r="D115">
        <v>3237.62</v>
      </c>
      <c r="E115" t="s">
        <v>376</v>
      </c>
      <c r="F115" t="s">
        <v>410</v>
      </c>
    </row>
    <row r="116" spans="1:6">
      <c r="A116" s="4">
        <v>17</v>
      </c>
      <c r="B116" t="s">
        <v>409</v>
      </c>
      <c r="C116">
        <v>3632.88</v>
      </c>
      <c r="D116">
        <v>3237.62</v>
      </c>
      <c r="E116" t="s">
        <v>376</v>
      </c>
      <c r="F116" t="s">
        <v>410</v>
      </c>
    </row>
    <row r="117" spans="1:6">
      <c r="A117" s="4">
        <v>18</v>
      </c>
      <c r="B117" t="s">
        <v>409</v>
      </c>
      <c r="C117">
        <v>8436.6</v>
      </c>
      <c r="D117">
        <v>6634.54</v>
      </c>
      <c r="E117" t="s">
        <v>376</v>
      </c>
      <c r="F117" t="s">
        <v>410</v>
      </c>
    </row>
    <row r="118" spans="1:6">
      <c r="A118" s="4">
        <v>19</v>
      </c>
      <c r="B118" t="s">
        <v>409</v>
      </c>
      <c r="C118">
        <v>3457.44</v>
      </c>
      <c r="D118">
        <v>3081.27</v>
      </c>
      <c r="E118" t="s">
        <v>376</v>
      </c>
      <c r="F118" t="s">
        <v>410</v>
      </c>
    </row>
    <row r="119" spans="1:6">
      <c r="A119" s="4">
        <v>20</v>
      </c>
      <c r="B119" t="s">
        <v>409</v>
      </c>
      <c r="C119">
        <v>3457.44</v>
      </c>
      <c r="D119">
        <v>3081.27</v>
      </c>
      <c r="E119" t="s">
        <v>376</v>
      </c>
      <c r="F119" t="s">
        <v>410</v>
      </c>
    </row>
    <row r="120" spans="1:6">
      <c r="A120" s="4">
        <v>21</v>
      </c>
      <c r="B120" t="s">
        <v>409</v>
      </c>
      <c r="C120">
        <v>3136.08</v>
      </c>
      <c r="D120">
        <v>3136.08</v>
      </c>
      <c r="E120" t="s">
        <v>376</v>
      </c>
      <c r="F120" t="s">
        <v>410</v>
      </c>
    </row>
    <row r="121" spans="1:6">
      <c r="A121" s="4">
        <v>22</v>
      </c>
      <c r="B121" t="s">
        <v>409</v>
      </c>
      <c r="C121">
        <v>3136.08</v>
      </c>
      <c r="D121">
        <v>3136.08</v>
      </c>
      <c r="E121" t="s">
        <v>376</v>
      </c>
      <c r="F121" t="s">
        <v>410</v>
      </c>
    </row>
    <row r="122" spans="1:6">
      <c r="A122" s="4">
        <v>23</v>
      </c>
      <c r="B122" t="s">
        <v>409</v>
      </c>
      <c r="C122">
        <v>3136.08</v>
      </c>
      <c r="D122">
        <v>3136.08</v>
      </c>
      <c r="E122" t="s">
        <v>376</v>
      </c>
      <c r="F122" t="s">
        <v>410</v>
      </c>
    </row>
    <row r="123" spans="1:6">
      <c r="A123" s="4">
        <v>24</v>
      </c>
      <c r="B123" t="s">
        <v>409</v>
      </c>
      <c r="C123">
        <v>2840.64</v>
      </c>
      <c r="D123">
        <v>2840.64</v>
      </c>
      <c r="E123" t="s">
        <v>376</v>
      </c>
      <c r="F123" t="s">
        <v>410</v>
      </c>
    </row>
    <row r="124" spans="1:6">
      <c r="A124" s="4">
        <v>25</v>
      </c>
      <c r="B124" t="s">
        <v>409</v>
      </c>
      <c r="C124">
        <v>2840.64</v>
      </c>
      <c r="D124">
        <v>2840.64</v>
      </c>
      <c r="E124" t="s">
        <v>376</v>
      </c>
      <c r="F124" t="s">
        <v>410</v>
      </c>
    </row>
    <row r="125" spans="1:6">
      <c r="A125" s="4">
        <v>26</v>
      </c>
      <c r="B125" t="s">
        <v>409</v>
      </c>
      <c r="C125">
        <v>2840.64</v>
      </c>
      <c r="D125">
        <v>2840.64</v>
      </c>
      <c r="E125" t="s">
        <v>376</v>
      </c>
      <c r="F125" t="s">
        <v>410</v>
      </c>
    </row>
    <row r="126" spans="1:6">
      <c r="A126" s="4">
        <v>27</v>
      </c>
      <c r="B126" t="s">
        <v>409</v>
      </c>
      <c r="C126">
        <v>2702.16</v>
      </c>
      <c r="D126">
        <v>2702.16</v>
      </c>
      <c r="E126" t="s">
        <v>376</v>
      </c>
      <c r="F126" t="s">
        <v>410</v>
      </c>
    </row>
    <row r="127" spans="1:6">
      <c r="A127" s="4">
        <v>28</v>
      </c>
      <c r="B127" t="s">
        <v>409</v>
      </c>
      <c r="C127">
        <v>2702.16</v>
      </c>
      <c r="D127">
        <v>2702.16</v>
      </c>
      <c r="E127" t="s">
        <v>376</v>
      </c>
      <c r="F127" t="s">
        <v>410</v>
      </c>
    </row>
    <row r="128" spans="1:6">
      <c r="A128" s="4">
        <v>29</v>
      </c>
      <c r="B128" t="s">
        <v>409</v>
      </c>
      <c r="C128">
        <v>2702.16</v>
      </c>
      <c r="D128">
        <v>2702.16</v>
      </c>
      <c r="E128" t="s">
        <v>376</v>
      </c>
      <c r="F128" t="s">
        <v>410</v>
      </c>
    </row>
    <row r="129" spans="1:6">
      <c r="A129" s="4">
        <v>30</v>
      </c>
      <c r="B129" t="s">
        <v>409</v>
      </c>
      <c r="C129">
        <v>2702.16</v>
      </c>
      <c r="D129">
        <v>2702.16</v>
      </c>
      <c r="E129" t="s">
        <v>376</v>
      </c>
      <c r="F129" t="s">
        <v>410</v>
      </c>
    </row>
    <row r="130" spans="1:6">
      <c r="A130" s="4">
        <v>31</v>
      </c>
      <c r="B130" t="s">
        <v>409</v>
      </c>
      <c r="C130">
        <v>2702.16</v>
      </c>
      <c r="D130">
        <v>2702.16</v>
      </c>
      <c r="E130" t="s">
        <v>376</v>
      </c>
      <c r="F130" t="s">
        <v>410</v>
      </c>
    </row>
    <row r="131" spans="1:6">
      <c r="A131" s="4">
        <v>32</v>
      </c>
      <c r="B131" t="s">
        <v>409</v>
      </c>
      <c r="C131">
        <v>2572.44</v>
      </c>
      <c r="D131">
        <v>2572.44</v>
      </c>
      <c r="E131" t="s">
        <v>376</v>
      </c>
      <c r="F131" t="s">
        <v>410</v>
      </c>
    </row>
    <row r="132" spans="1:6">
      <c r="A132" s="4">
        <v>33</v>
      </c>
      <c r="B132" t="s">
        <v>409</v>
      </c>
      <c r="C132">
        <v>2572.44</v>
      </c>
      <c r="D132">
        <v>2572.44</v>
      </c>
      <c r="E132" t="s">
        <v>376</v>
      </c>
      <c r="F132" t="s">
        <v>410</v>
      </c>
    </row>
    <row r="133" spans="1:6">
      <c r="A133" s="4">
        <v>34</v>
      </c>
      <c r="B133" t="s">
        <v>409</v>
      </c>
      <c r="C133">
        <v>2572.44</v>
      </c>
      <c r="D133">
        <v>2572.44</v>
      </c>
      <c r="E133" t="s">
        <v>376</v>
      </c>
      <c r="F133" t="s">
        <v>410</v>
      </c>
    </row>
    <row r="134" spans="1:6">
      <c r="A134" s="4">
        <v>35</v>
      </c>
      <c r="B134" t="s">
        <v>409</v>
      </c>
      <c r="C134">
        <v>2572.44</v>
      </c>
      <c r="D134">
        <v>2572.44</v>
      </c>
      <c r="E134" t="s">
        <v>376</v>
      </c>
      <c r="F134" t="s">
        <v>410</v>
      </c>
    </row>
    <row r="135" spans="1:6">
      <c r="A135" s="4">
        <v>36</v>
      </c>
      <c r="B135" t="s">
        <v>409</v>
      </c>
      <c r="C135">
        <v>2451.12</v>
      </c>
      <c r="D135">
        <v>2451.12</v>
      </c>
      <c r="E135" t="s">
        <v>376</v>
      </c>
      <c r="F135" t="s">
        <v>410</v>
      </c>
    </row>
    <row r="136" spans="1:6">
      <c r="A136" s="4">
        <v>37</v>
      </c>
      <c r="B136" t="s">
        <v>409</v>
      </c>
      <c r="C136">
        <v>2451.12</v>
      </c>
      <c r="D136">
        <v>2451.12</v>
      </c>
      <c r="E136" t="s">
        <v>376</v>
      </c>
      <c r="F136" t="s">
        <v>410</v>
      </c>
    </row>
    <row r="137" spans="1:6">
      <c r="A137" s="4">
        <v>38</v>
      </c>
      <c r="B137" t="s">
        <v>409</v>
      </c>
      <c r="C137">
        <v>2336.16</v>
      </c>
      <c r="D137">
        <v>2336.16</v>
      </c>
      <c r="E137" t="s">
        <v>376</v>
      </c>
      <c r="F137" t="s">
        <v>410</v>
      </c>
    </row>
    <row r="138" spans="1:6">
      <c r="A138" s="4">
        <v>39</v>
      </c>
      <c r="B138" t="s">
        <v>409</v>
      </c>
      <c r="C138">
        <v>2336.16</v>
      </c>
      <c r="D138">
        <v>2336.16</v>
      </c>
      <c r="E138" t="s">
        <v>376</v>
      </c>
      <c r="F138" t="s">
        <v>410</v>
      </c>
    </row>
    <row r="139" spans="1:6">
      <c r="A139" s="4">
        <v>40</v>
      </c>
      <c r="B139" t="s">
        <v>409</v>
      </c>
      <c r="C139">
        <v>2232.84</v>
      </c>
      <c r="D139">
        <v>2232.84</v>
      </c>
      <c r="E139" t="s">
        <v>376</v>
      </c>
      <c r="F139" t="s">
        <v>410</v>
      </c>
    </row>
    <row r="140" spans="1:6">
      <c r="A140" s="4">
        <v>41</v>
      </c>
      <c r="B140" t="s">
        <v>409</v>
      </c>
      <c r="C140">
        <v>2232.84</v>
      </c>
      <c r="D140">
        <v>2232.84</v>
      </c>
      <c r="E140" t="s">
        <v>376</v>
      </c>
      <c r="F140" t="s">
        <v>410</v>
      </c>
    </row>
    <row r="141" spans="1:6">
      <c r="A141" s="4">
        <v>42</v>
      </c>
      <c r="B141" t="s">
        <v>409</v>
      </c>
      <c r="C141">
        <v>2232.84</v>
      </c>
      <c r="D141">
        <v>2232.84</v>
      </c>
      <c r="E141" t="s">
        <v>376</v>
      </c>
      <c r="F141" t="s">
        <v>410</v>
      </c>
    </row>
    <row r="142" spans="1:6">
      <c r="A142" s="4">
        <v>43</v>
      </c>
      <c r="B142" t="s">
        <v>409</v>
      </c>
      <c r="C142">
        <v>2232.84</v>
      </c>
      <c r="D142">
        <v>2232.84</v>
      </c>
      <c r="E142" t="s">
        <v>376</v>
      </c>
      <c r="F142" t="s">
        <v>410</v>
      </c>
    </row>
    <row r="143" spans="1:6">
      <c r="A143" s="4">
        <v>44</v>
      </c>
      <c r="B143" t="s">
        <v>409</v>
      </c>
      <c r="C143">
        <v>2071.8000000000002</v>
      </c>
      <c r="D143">
        <v>2071.8000000000002</v>
      </c>
      <c r="E143" t="s">
        <v>376</v>
      </c>
      <c r="F143" t="s">
        <v>410</v>
      </c>
    </row>
    <row r="144" spans="1:6">
      <c r="A144" s="4">
        <v>45</v>
      </c>
      <c r="B144" t="s">
        <v>409</v>
      </c>
      <c r="C144">
        <v>2071.8000000000002</v>
      </c>
      <c r="D144">
        <v>2071.8000000000002</v>
      </c>
      <c r="E144" t="s">
        <v>376</v>
      </c>
      <c r="F144" t="s">
        <v>410</v>
      </c>
    </row>
    <row r="145" spans="1:6">
      <c r="A145" s="4">
        <v>46</v>
      </c>
      <c r="B145" t="s">
        <v>409</v>
      </c>
      <c r="C145">
        <v>2071.8000000000002</v>
      </c>
      <c r="D145">
        <v>2071.8000000000002</v>
      </c>
      <c r="E145" t="s">
        <v>376</v>
      </c>
      <c r="F145" t="s">
        <v>410</v>
      </c>
    </row>
    <row r="146" spans="1:6">
      <c r="A146" s="4">
        <v>47</v>
      </c>
      <c r="B146" t="s">
        <v>409</v>
      </c>
      <c r="C146">
        <v>1406.1</v>
      </c>
      <c r="D146">
        <v>1406.1</v>
      </c>
      <c r="E146" t="s">
        <v>376</v>
      </c>
      <c r="F146" t="s">
        <v>410</v>
      </c>
    </row>
    <row r="147" spans="1:6">
      <c r="A147" s="4">
        <v>48</v>
      </c>
      <c r="B147" t="s">
        <v>409</v>
      </c>
      <c r="C147">
        <v>605.48</v>
      </c>
      <c r="D147">
        <v>605.48</v>
      </c>
      <c r="E147" t="s">
        <v>376</v>
      </c>
      <c r="F147" t="s">
        <v>410</v>
      </c>
    </row>
    <row r="148" spans="1:6">
      <c r="A148" s="4">
        <v>49</v>
      </c>
      <c r="B148" t="s">
        <v>409</v>
      </c>
      <c r="C148">
        <v>0</v>
      </c>
      <c r="D148">
        <v>0</v>
      </c>
      <c r="E148" t="s">
        <v>376</v>
      </c>
      <c r="F148" t="s">
        <v>410</v>
      </c>
    </row>
    <row r="149" spans="1:6">
      <c r="A149" s="4">
        <v>50</v>
      </c>
      <c r="B149" t="s">
        <v>409</v>
      </c>
      <c r="C149">
        <v>9191.2800000000007</v>
      </c>
      <c r="D149">
        <v>7228.02</v>
      </c>
      <c r="E149" t="s">
        <v>376</v>
      </c>
      <c r="F149" t="s">
        <v>410</v>
      </c>
    </row>
    <row r="150" spans="1:6">
      <c r="A150" s="4">
        <v>51</v>
      </c>
      <c r="B150" t="s">
        <v>409</v>
      </c>
      <c r="C150">
        <v>9191.2800000000007</v>
      </c>
      <c r="D150">
        <v>7228.02</v>
      </c>
      <c r="E150" t="s">
        <v>376</v>
      </c>
      <c r="F150" t="s">
        <v>410</v>
      </c>
    </row>
    <row r="151" spans="1:6">
      <c r="A151" s="4">
        <v>52</v>
      </c>
      <c r="B151" t="s">
        <v>409</v>
      </c>
      <c r="C151">
        <v>9191.2800000000007</v>
      </c>
      <c r="D151">
        <v>7228.02</v>
      </c>
      <c r="E151" t="s">
        <v>376</v>
      </c>
      <c r="F151" t="s">
        <v>410</v>
      </c>
    </row>
    <row r="152" spans="1:6">
      <c r="A152" s="4">
        <v>53</v>
      </c>
      <c r="B152" t="s">
        <v>409</v>
      </c>
      <c r="C152">
        <v>9191.2800000000007</v>
      </c>
      <c r="D152">
        <v>7228.02</v>
      </c>
      <c r="E152" t="s">
        <v>376</v>
      </c>
      <c r="F152" t="s">
        <v>410</v>
      </c>
    </row>
    <row r="153" spans="1:6">
      <c r="A153" s="4">
        <v>54</v>
      </c>
      <c r="B153" t="s">
        <v>409</v>
      </c>
      <c r="C153">
        <v>9191.2800000000007</v>
      </c>
      <c r="D153">
        <v>7228.02</v>
      </c>
      <c r="E153" t="s">
        <v>376</v>
      </c>
      <c r="F153" t="s">
        <v>410</v>
      </c>
    </row>
    <row r="154" spans="1:6">
      <c r="A154" s="4">
        <v>55</v>
      </c>
      <c r="B154" t="s">
        <v>409</v>
      </c>
      <c r="C154">
        <v>9191.2800000000007</v>
      </c>
      <c r="D154">
        <v>7228.02</v>
      </c>
      <c r="E154" t="s">
        <v>376</v>
      </c>
      <c r="F154" t="s">
        <v>410</v>
      </c>
    </row>
    <row r="155" spans="1:6">
      <c r="A155" s="4">
        <v>56</v>
      </c>
      <c r="B155" t="s">
        <v>409</v>
      </c>
      <c r="C155">
        <v>6328.2</v>
      </c>
      <c r="D155">
        <v>4976.5</v>
      </c>
      <c r="E155" t="s">
        <v>376</v>
      </c>
      <c r="F155" t="s">
        <v>410</v>
      </c>
    </row>
    <row r="156" spans="1:6">
      <c r="A156" s="4">
        <v>57</v>
      </c>
      <c r="B156" t="s">
        <v>409</v>
      </c>
      <c r="C156">
        <v>6328.2</v>
      </c>
      <c r="D156">
        <v>4976.5</v>
      </c>
      <c r="E156" t="s">
        <v>376</v>
      </c>
      <c r="F156" t="s">
        <v>410</v>
      </c>
    </row>
    <row r="157" spans="1:6">
      <c r="A157" s="4">
        <v>58</v>
      </c>
      <c r="B157" t="s">
        <v>409</v>
      </c>
      <c r="C157">
        <v>6328.2</v>
      </c>
      <c r="D157">
        <v>4976.5</v>
      </c>
      <c r="E157" t="s">
        <v>376</v>
      </c>
      <c r="F157" t="s">
        <v>410</v>
      </c>
    </row>
    <row r="158" spans="1:6">
      <c r="A158" s="4">
        <v>59</v>
      </c>
      <c r="B158" t="s">
        <v>409</v>
      </c>
      <c r="C158">
        <v>6328.2</v>
      </c>
      <c r="D158">
        <v>4976.5</v>
      </c>
      <c r="E158" t="s">
        <v>376</v>
      </c>
      <c r="F158" t="s">
        <v>410</v>
      </c>
    </row>
    <row r="159" spans="1:6">
      <c r="A159" s="4">
        <v>60</v>
      </c>
      <c r="B159" t="s">
        <v>409</v>
      </c>
      <c r="C159">
        <v>6328.2</v>
      </c>
      <c r="D159">
        <v>4976.5</v>
      </c>
      <c r="E159" t="s">
        <v>376</v>
      </c>
      <c r="F159" t="s">
        <v>410</v>
      </c>
    </row>
    <row r="160" spans="1:6">
      <c r="A160" s="4">
        <v>61</v>
      </c>
      <c r="B160" t="s">
        <v>409</v>
      </c>
      <c r="C160">
        <v>6328.2</v>
      </c>
      <c r="D160">
        <v>4976.5</v>
      </c>
      <c r="E160" t="s">
        <v>376</v>
      </c>
      <c r="F160" t="s">
        <v>410</v>
      </c>
    </row>
    <row r="161" spans="1:6">
      <c r="A161" s="4">
        <v>62</v>
      </c>
      <c r="B161" t="s">
        <v>409</v>
      </c>
      <c r="C161">
        <v>6328.2</v>
      </c>
      <c r="D161">
        <v>4976.5</v>
      </c>
      <c r="E161" t="s">
        <v>376</v>
      </c>
      <c r="F161" t="s">
        <v>410</v>
      </c>
    </row>
    <row r="162" spans="1:6">
      <c r="A162" s="4">
        <v>63</v>
      </c>
      <c r="B162" t="s">
        <v>409</v>
      </c>
      <c r="C162">
        <v>6328.2</v>
      </c>
      <c r="D162">
        <v>4976.5</v>
      </c>
      <c r="E162" t="s">
        <v>376</v>
      </c>
      <c r="F162" t="s">
        <v>410</v>
      </c>
    </row>
    <row r="163" spans="1:6">
      <c r="A163" s="4">
        <v>64</v>
      </c>
      <c r="B163" t="s">
        <v>409</v>
      </c>
      <c r="C163">
        <v>6328.2</v>
      </c>
      <c r="D163">
        <v>4976.5</v>
      </c>
      <c r="E163" t="s">
        <v>376</v>
      </c>
      <c r="F163" t="s">
        <v>410</v>
      </c>
    </row>
    <row r="164" spans="1:6">
      <c r="A164" s="4">
        <v>65</v>
      </c>
      <c r="B164" t="s">
        <v>409</v>
      </c>
      <c r="C164">
        <v>7096.2</v>
      </c>
      <c r="D164">
        <v>5580.45</v>
      </c>
      <c r="E164" t="s">
        <v>376</v>
      </c>
      <c r="F164" t="s">
        <v>410</v>
      </c>
    </row>
    <row r="165" spans="1:6">
      <c r="A165" s="4">
        <v>66</v>
      </c>
      <c r="B165" t="s">
        <v>409</v>
      </c>
      <c r="C165">
        <v>3051</v>
      </c>
      <c r="D165">
        <v>3051</v>
      </c>
      <c r="E165" t="s">
        <v>376</v>
      </c>
      <c r="F165" t="s">
        <v>410</v>
      </c>
    </row>
    <row r="166" spans="1:6">
      <c r="A166" s="4">
        <v>67</v>
      </c>
      <c r="B166" t="s">
        <v>409</v>
      </c>
      <c r="C166">
        <v>6328.2</v>
      </c>
      <c r="D166">
        <v>4976.5</v>
      </c>
      <c r="E166" t="s">
        <v>376</v>
      </c>
      <c r="F166" t="s">
        <v>410</v>
      </c>
    </row>
    <row r="167" spans="1:6">
      <c r="A167" s="4">
        <v>68</v>
      </c>
      <c r="B167" t="s">
        <v>409</v>
      </c>
      <c r="C167">
        <v>7096.2</v>
      </c>
      <c r="D167">
        <v>5580.45</v>
      </c>
      <c r="E167" t="s">
        <v>376</v>
      </c>
      <c r="F167" t="s">
        <v>410</v>
      </c>
    </row>
    <row r="168" spans="1:6">
      <c r="A168" s="4">
        <v>69</v>
      </c>
      <c r="B168" t="s">
        <v>409</v>
      </c>
      <c r="C168">
        <v>7096.2</v>
      </c>
      <c r="D168">
        <v>5580.45</v>
      </c>
      <c r="E168" t="s">
        <v>376</v>
      </c>
      <c r="F168" t="s">
        <v>410</v>
      </c>
    </row>
    <row r="169" spans="1:6">
      <c r="A169" s="4">
        <v>70</v>
      </c>
      <c r="B169" t="s">
        <v>409</v>
      </c>
      <c r="C169">
        <v>7096.2</v>
      </c>
      <c r="D169">
        <v>5580.45</v>
      </c>
      <c r="E169" t="s">
        <v>376</v>
      </c>
      <c r="F169" t="s">
        <v>410</v>
      </c>
    </row>
    <row r="170" spans="1:6">
      <c r="A170" s="4">
        <v>71</v>
      </c>
      <c r="B170" t="s">
        <v>409</v>
      </c>
      <c r="C170">
        <v>7096.2</v>
      </c>
      <c r="D170">
        <v>5580.45</v>
      </c>
      <c r="E170" t="s">
        <v>376</v>
      </c>
      <c r="F170" t="s">
        <v>410</v>
      </c>
    </row>
    <row r="171" spans="1:6">
      <c r="A171" s="4">
        <v>72</v>
      </c>
      <c r="B171" t="s">
        <v>409</v>
      </c>
      <c r="C171">
        <v>3164.1</v>
      </c>
      <c r="D171">
        <v>2488.25</v>
      </c>
      <c r="E171" t="s">
        <v>376</v>
      </c>
      <c r="F171" t="s">
        <v>410</v>
      </c>
    </row>
    <row r="172" spans="1:6">
      <c r="A172" s="4">
        <v>73</v>
      </c>
      <c r="B172" t="s">
        <v>409</v>
      </c>
      <c r="C172">
        <v>7096.2</v>
      </c>
      <c r="D172">
        <v>5580.45</v>
      </c>
      <c r="E172" t="s">
        <v>376</v>
      </c>
      <c r="F172" t="s">
        <v>410</v>
      </c>
    </row>
    <row r="173" spans="1:6">
      <c r="A173" s="4">
        <v>74</v>
      </c>
      <c r="B173" t="s">
        <v>409</v>
      </c>
      <c r="C173">
        <v>7096.2</v>
      </c>
      <c r="D173">
        <v>5580.45</v>
      </c>
      <c r="E173" t="s">
        <v>376</v>
      </c>
      <c r="F173" t="s">
        <v>410</v>
      </c>
    </row>
    <row r="174" spans="1:6">
      <c r="A174" s="4">
        <v>75</v>
      </c>
      <c r="B174" t="s">
        <v>409</v>
      </c>
      <c r="C174">
        <v>7096.2</v>
      </c>
      <c r="D174">
        <v>5580.45</v>
      </c>
      <c r="E174" t="s">
        <v>376</v>
      </c>
      <c r="F174" t="s">
        <v>410</v>
      </c>
    </row>
    <row r="175" spans="1:6">
      <c r="A175" s="4">
        <v>76</v>
      </c>
      <c r="B175" t="s">
        <v>409</v>
      </c>
      <c r="C175">
        <v>7096.2</v>
      </c>
      <c r="D175">
        <v>5580.45</v>
      </c>
      <c r="E175" t="s">
        <v>376</v>
      </c>
      <c r="F175" t="s">
        <v>410</v>
      </c>
    </row>
    <row r="176" spans="1:6">
      <c r="A176" s="4">
        <v>77</v>
      </c>
      <c r="B176" t="s">
        <v>409</v>
      </c>
      <c r="C176">
        <v>2408.64</v>
      </c>
      <c r="D176">
        <v>2408.64</v>
      </c>
      <c r="E176" t="s">
        <v>376</v>
      </c>
      <c r="F176" t="s">
        <v>410</v>
      </c>
    </row>
    <row r="177" spans="1:6">
      <c r="A177" s="4">
        <v>78</v>
      </c>
      <c r="B177" t="s">
        <v>409</v>
      </c>
      <c r="C177">
        <v>2408.64</v>
      </c>
      <c r="D177">
        <v>2408.64</v>
      </c>
      <c r="E177" t="s">
        <v>376</v>
      </c>
      <c r="F177" t="s">
        <v>410</v>
      </c>
    </row>
    <row r="178" spans="1:6">
      <c r="A178" s="4">
        <v>79</v>
      </c>
      <c r="B178" t="s">
        <v>409</v>
      </c>
      <c r="C178">
        <v>6328.2</v>
      </c>
      <c r="D178">
        <v>4976.5</v>
      </c>
      <c r="E178" t="s">
        <v>376</v>
      </c>
      <c r="F178" t="s">
        <v>410</v>
      </c>
    </row>
    <row r="179" spans="1:6">
      <c r="A179" s="4">
        <v>80</v>
      </c>
      <c r="B179" t="s">
        <v>409</v>
      </c>
      <c r="C179">
        <v>2569.3200000000002</v>
      </c>
      <c r="D179">
        <v>2569.3200000000002</v>
      </c>
      <c r="E179" t="s">
        <v>376</v>
      </c>
      <c r="F179" t="s">
        <v>410</v>
      </c>
    </row>
    <row r="180" spans="1:6">
      <c r="A180" s="4">
        <v>81</v>
      </c>
      <c r="B180" t="s">
        <v>409</v>
      </c>
      <c r="C180">
        <v>3051</v>
      </c>
      <c r="D180">
        <v>3051</v>
      </c>
      <c r="E180" t="s">
        <v>376</v>
      </c>
      <c r="F180" t="s">
        <v>410</v>
      </c>
    </row>
    <row r="181" spans="1:6">
      <c r="A181" s="4">
        <v>82</v>
      </c>
      <c r="B181" t="s">
        <v>409</v>
      </c>
      <c r="C181">
        <v>2408.64</v>
      </c>
      <c r="D181">
        <v>2408.64</v>
      </c>
      <c r="E181" t="s">
        <v>376</v>
      </c>
      <c r="F181" t="s">
        <v>410</v>
      </c>
    </row>
    <row r="182" spans="1:6">
      <c r="A182" s="4">
        <v>83</v>
      </c>
      <c r="B182" t="s">
        <v>409</v>
      </c>
      <c r="C182">
        <v>3051</v>
      </c>
      <c r="D182">
        <v>3051</v>
      </c>
      <c r="E182" t="s">
        <v>376</v>
      </c>
      <c r="F182" t="s">
        <v>410</v>
      </c>
    </row>
    <row r="183" spans="1:6">
      <c r="A183" s="4">
        <v>84</v>
      </c>
      <c r="B183" t="s">
        <v>409</v>
      </c>
      <c r="C183">
        <v>3478.56</v>
      </c>
      <c r="D183">
        <v>3100.09</v>
      </c>
      <c r="E183" t="s">
        <v>376</v>
      </c>
      <c r="F183" t="s">
        <v>410</v>
      </c>
    </row>
    <row r="184" spans="1:6">
      <c r="A184" s="4">
        <v>85</v>
      </c>
      <c r="B184" t="s">
        <v>409</v>
      </c>
      <c r="C184">
        <v>3051</v>
      </c>
      <c r="D184">
        <v>3051</v>
      </c>
      <c r="E184" t="s">
        <v>376</v>
      </c>
      <c r="F184" t="s">
        <v>410</v>
      </c>
    </row>
    <row r="185" spans="1:6">
      <c r="A185" s="4">
        <v>86</v>
      </c>
      <c r="B185" t="s">
        <v>409</v>
      </c>
      <c r="C185">
        <v>3478.56</v>
      </c>
      <c r="D185">
        <v>3100.09</v>
      </c>
      <c r="E185" t="s">
        <v>376</v>
      </c>
      <c r="F185" t="s">
        <v>410</v>
      </c>
    </row>
    <row r="186" spans="1:6">
      <c r="A186" s="4">
        <v>87</v>
      </c>
      <c r="B186" t="s">
        <v>409</v>
      </c>
      <c r="C186">
        <v>3478.56</v>
      </c>
      <c r="D186">
        <v>3100.09</v>
      </c>
      <c r="E186" t="s">
        <v>376</v>
      </c>
      <c r="F186" t="s">
        <v>410</v>
      </c>
    </row>
    <row r="187" spans="1:6">
      <c r="A187" s="4">
        <v>88</v>
      </c>
      <c r="B187" t="s">
        <v>409</v>
      </c>
      <c r="C187">
        <v>2196.96</v>
      </c>
      <c r="D187">
        <v>2196.96</v>
      </c>
      <c r="E187" t="s">
        <v>376</v>
      </c>
      <c r="F187" t="s">
        <v>410</v>
      </c>
    </row>
    <row r="188" spans="1:6">
      <c r="A188" s="4">
        <v>89</v>
      </c>
      <c r="B188" t="s">
        <v>409</v>
      </c>
      <c r="C188">
        <v>3478.56</v>
      </c>
      <c r="D188">
        <v>3100.09</v>
      </c>
      <c r="E188" t="s">
        <v>376</v>
      </c>
      <c r="F188" t="s">
        <v>410</v>
      </c>
    </row>
    <row r="189" spans="1:6">
      <c r="A189" s="4">
        <v>90</v>
      </c>
      <c r="B189" t="s">
        <v>409</v>
      </c>
      <c r="C189">
        <v>1926.96</v>
      </c>
      <c r="D189">
        <v>1926.96</v>
      </c>
      <c r="E189" t="s">
        <v>376</v>
      </c>
      <c r="F189" t="s">
        <v>410</v>
      </c>
    </row>
    <row r="190" spans="1:6">
      <c r="A190" s="4">
        <v>91</v>
      </c>
      <c r="B190" t="s">
        <v>409</v>
      </c>
      <c r="C190">
        <v>1998.36</v>
      </c>
      <c r="D190">
        <v>1998.36</v>
      </c>
      <c r="E190" t="s">
        <v>376</v>
      </c>
      <c r="F190" t="s">
        <v>410</v>
      </c>
    </row>
    <row r="191" spans="1:6">
      <c r="A191" s="4">
        <v>92</v>
      </c>
      <c r="B191" t="s">
        <v>409</v>
      </c>
      <c r="C191">
        <v>1998.36</v>
      </c>
      <c r="D191">
        <v>1998.36</v>
      </c>
      <c r="E191" t="s">
        <v>376</v>
      </c>
      <c r="F191" t="s">
        <v>410</v>
      </c>
    </row>
    <row r="192" spans="1:6">
      <c r="A192" s="4">
        <v>93</v>
      </c>
      <c r="B192" t="s">
        <v>409</v>
      </c>
      <c r="C192">
        <v>1880.88</v>
      </c>
      <c r="D192">
        <v>1880.88</v>
      </c>
      <c r="E192" t="s">
        <v>376</v>
      </c>
      <c r="F192" t="s">
        <v>410</v>
      </c>
    </row>
    <row r="193" spans="1:6">
      <c r="A193" s="4">
        <v>94</v>
      </c>
      <c r="B193" t="s">
        <v>409</v>
      </c>
      <c r="C193">
        <v>3164.1</v>
      </c>
      <c r="D193">
        <v>2488.25</v>
      </c>
      <c r="E193" t="s">
        <v>376</v>
      </c>
      <c r="F193" t="s">
        <v>410</v>
      </c>
    </row>
    <row r="194" spans="1:6">
      <c r="A194" s="4">
        <v>95</v>
      </c>
      <c r="B194" t="s">
        <v>409</v>
      </c>
      <c r="C194">
        <v>802.88</v>
      </c>
      <c r="D194">
        <v>802.88</v>
      </c>
      <c r="E194" t="s">
        <v>376</v>
      </c>
      <c r="F194" t="s">
        <v>410</v>
      </c>
    </row>
    <row r="195" spans="1:6">
      <c r="A195" s="4">
        <v>96</v>
      </c>
      <c r="B195" t="s">
        <v>409</v>
      </c>
      <c r="E195" t="s">
        <v>376</v>
      </c>
      <c r="F195" t="s">
        <v>410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B4"/>
    </sheetView>
  </sheetViews>
  <sheetFormatPr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7</v>
      </c>
      <c r="C1" t="s">
        <v>11</v>
      </c>
      <c r="D1" t="s">
        <v>11</v>
      </c>
      <c r="E1" t="s">
        <v>7</v>
      </c>
      <c r="F1" t="s">
        <v>7</v>
      </c>
    </row>
    <row r="2" spans="1:6" hidden="1">
      <c r="B2" t="s">
        <v>411</v>
      </c>
      <c r="C2" t="s">
        <v>412</v>
      </c>
      <c r="D2" t="s">
        <v>413</v>
      </c>
      <c r="E2" t="s">
        <v>414</v>
      </c>
      <c r="F2" t="s">
        <v>415</v>
      </c>
    </row>
    <row r="3" spans="1:6">
      <c r="A3" s="1" t="s">
        <v>354</v>
      </c>
      <c r="B3" s="1" t="s">
        <v>416</v>
      </c>
      <c r="C3" s="1" t="s">
        <v>417</v>
      </c>
      <c r="D3" s="1" t="s">
        <v>418</v>
      </c>
      <c r="E3" s="1" t="s">
        <v>419</v>
      </c>
      <c r="F3" s="1" t="s">
        <v>420</v>
      </c>
    </row>
    <row r="4" spans="1:6">
      <c r="A4">
        <v>1</v>
      </c>
      <c r="B4" t="s">
        <v>364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B4"/>
    </sheetView>
  </sheetViews>
  <sheetFormatPr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7</v>
      </c>
      <c r="C1" t="s">
        <v>11</v>
      </c>
      <c r="D1" t="s">
        <v>11</v>
      </c>
      <c r="E1" t="s">
        <v>7</v>
      </c>
      <c r="F1" t="s">
        <v>7</v>
      </c>
    </row>
    <row r="2" spans="1:6" hidden="1">
      <c r="B2" t="s">
        <v>421</v>
      </c>
      <c r="C2" t="s">
        <v>422</v>
      </c>
      <c r="D2" t="s">
        <v>423</v>
      </c>
      <c r="E2" t="s">
        <v>424</v>
      </c>
      <c r="F2" t="s">
        <v>425</v>
      </c>
    </row>
    <row r="3" spans="1:6">
      <c r="A3" s="1" t="s">
        <v>354</v>
      </c>
      <c r="B3" s="1" t="s">
        <v>426</v>
      </c>
      <c r="C3" s="1" t="s">
        <v>427</v>
      </c>
      <c r="D3" s="1" t="s">
        <v>428</v>
      </c>
      <c r="E3" s="1" t="s">
        <v>429</v>
      </c>
      <c r="F3" s="1" t="s">
        <v>430</v>
      </c>
    </row>
    <row r="4" spans="1:6">
      <c r="A4">
        <v>1</v>
      </c>
      <c r="B4" t="s">
        <v>364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B4"/>
    </sheetView>
  </sheetViews>
  <sheetFormatPr defaultColWidth="9.14062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7</v>
      </c>
      <c r="C1" t="s">
        <v>11</v>
      </c>
      <c r="D1" t="s">
        <v>11</v>
      </c>
      <c r="E1" t="s">
        <v>7</v>
      </c>
      <c r="F1" t="s">
        <v>7</v>
      </c>
    </row>
    <row r="2" spans="1:6" hidden="1">
      <c r="B2" t="s">
        <v>431</v>
      </c>
      <c r="C2" t="s">
        <v>432</v>
      </c>
      <c r="D2" t="s">
        <v>433</v>
      </c>
      <c r="E2" t="s">
        <v>434</v>
      </c>
      <c r="F2" t="s">
        <v>435</v>
      </c>
    </row>
    <row r="3" spans="1:6">
      <c r="A3" s="1" t="s">
        <v>354</v>
      </c>
      <c r="B3" s="1" t="s">
        <v>436</v>
      </c>
      <c r="C3" s="1" t="s">
        <v>437</v>
      </c>
      <c r="D3" s="1" t="s">
        <v>438</v>
      </c>
      <c r="E3" s="1" t="s">
        <v>439</v>
      </c>
      <c r="F3" s="1" t="s">
        <v>440</v>
      </c>
    </row>
    <row r="4" spans="1:6">
      <c r="A4">
        <v>1</v>
      </c>
      <c r="B4" t="s">
        <v>364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9"/>
  <sheetViews>
    <sheetView topLeftCell="A72" workbookViewId="0">
      <selection activeCell="A4" sqref="A4:F99"/>
    </sheetView>
  </sheetViews>
  <sheetFormatPr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7</v>
      </c>
      <c r="C1" t="s">
        <v>11</v>
      </c>
      <c r="D1" t="s">
        <v>11</v>
      </c>
      <c r="E1" t="s">
        <v>7</v>
      </c>
      <c r="F1" t="s">
        <v>7</v>
      </c>
    </row>
    <row r="2" spans="1:6" hidden="1">
      <c r="B2" t="s">
        <v>441</v>
      </c>
      <c r="C2" t="s">
        <v>442</v>
      </c>
      <c r="D2" t="s">
        <v>443</v>
      </c>
      <c r="E2" t="s">
        <v>444</v>
      </c>
      <c r="F2" t="s">
        <v>445</v>
      </c>
    </row>
    <row r="3" spans="1:6">
      <c r="A3" s="1" t="s">
        <v>354</v>
      </c>
      <c r="B3" s="1" t="s">
        <v>446</v>
      </c>
      <c r="C3" s="1" t="s">
        <v>447</v>
      </c>
      <c r="D3" s="1" t="s">
        <v>448</v>
      </c>
      <c r="E3" s="1" t="s">
        <v>449</v>
      </c>
      <c r="F3" s="1" t="s">
        <v>450</v>
      </c>
    </row>
    <row r="4" spans="1:6">
      <c r="A4">
        <v>1</v>
      </c>
      <c r="B4" t="s">
        <v>451</v>
      </c>
      <c r="C4">
        <v>0</v>
      </c>
      <c r="D4">
        <f>+C4</f>
        <v>0</v>
      </c>
      <c r="E4" t="s">
        <v>452</v>
      </c>
      <c r="F4" t="s">
        <v>453</v>
      </c>
    </row>
    <row r="5" spans="1:6">
      <c r="A5">
        <v>2</v>
      </c>
      <c r="B5" t="s">
        <v>451</v>
      </c>
      <c r="C5">
        <v>0</v>
      </c>
      <c r="D5">
        <f t="shared" ref="D5:D68" si="0">+C5</f>
        <v>0</v>
      </c>
      <c r="E5" t="s">
        <v>452</v>
      </c>
      <c r="F5" t="s">
        <v>453</v>
      </c>
    </row>
    <row r="6" spans="1:6">
      <c r="A6">
        <v>3</v>
      </c>
      <c r="B6" t="s">
        <v>451</v>
      </c>
      <c r="C6">
        <v>0</v>
      </c>
      <c r="D6">
        <f t="shared" si="0"/>
        <v>0</v>
      </c>
      <c r="E6" t="s">
        <v>452</v>
      </c>
      <c r="F6" t="s">
        <v>453</v>
      </c>
    </row>
    <row r="7" spans="1:6">
      <c r="A7">
        <v>4</v>
      </c>
      <c r="B7" t="s">
        <v>451</v>
      </c>
      <c r="C7">
        <v>0</v>
      </c>
      <c r="D7">
        <f t="shared" si="0"/>
        <v>0</v>
      </c>
      <c r="E7" t="s">
        <v>452</v>
      </c>
      <c r="F7" t="s">
        <v>453</v>
      </c>
    </row>
    <row r="8" spans="1:6">
      <c r="A8">
        <v>5</v>
      </c>
      <c r="B8" t="s">
        <v>451</v>
      </c>
      <c r="C8">
        <v>0</v>
      </c>
      <c r="D8">
        <f t="shared" si="0"/>
        <v>0</v>
      </c>
      <c r="E8" t="s">
        <v>452</v>
      </c>
      <c r="F8" t="s">
        <v>453</v>
      </c>
    </row>
    <row r="9" spans="1:6">
      <c r="A9">
        <v>6</v>
      </c>
      <c r="B9" t="s">
        <v>451</v>
      </c>
      <c r="C9">
        <v>0</v>
      </c>
      <c r="D9">
        <f t="shared" si="0"/>
        <v>0</v>
      </c>
      <c r="E9" t="s">
        <v>452</v>
      </c>
      <c r="F9" t="s">
        <v>453</v>
      </c>
    </row>
    <row r="10" spans="1:6">
      <c r="A10">
        <v>7</v>
      </c>
      <c r="B10" t="s">
        <v>451</v>
      </c>
      <c r="C10">
        <v>0</v>
      </c>
      <c r="D10">
        <f t="shared" si="0"/>
        <v>0</v>
      </c>
      <c r="E10" t="s">
        <v>452</v>
      </c>
      <c r="F10" t="s">
        <v>453</v>
      </c>
    </row>
    <row r="11" spans="1:6">
      <c r="A11">
        <v>8</v>
      </c>
      <c r="B11" t="s">
        <v>451</v>
      </c>
      <c r="C11">
        <v>0</v>
      </c>
      <c r="D11">
        <f t="shared" si="0"/>
        <v>0</v>
      </c>
      <c r="E11" t="s">
        <v>452</v>
      </c>
      <c r="F11" t="s">
        <v>453</v>
      </c>
    </row>
    <row r="12" spans="1:6">
      <c r="A12">
        <v>9</v>
      </c>
      <c r="B12" t="s">
        <v>451</v>
      </c>
      <c r="C12">
        <v>0</v>
      </c>
      <c r="D12">
        <f t="shared" si="0"/>
        <v>0</v>
      </c>
      <c r="E12" t="s">
        <v>452</v>
      </c>
      <c r="F12" t="s">
        <v>453</v>
      </c>
    </row>
    <row r="13" spans="1:6">
      <c r="A13">
        <v>10</v>
      </c>
      <c r="B13" t="s">
        <v>451</v>
      </c>
      <c r="C13">
        <v>0</v>
      </c>
      <c r="D13">
        <f t="shared" si="0"/>
        <v>0</v>
      </c>
      <c r="E13" t="s">
        <v>452</v>
      </c>
      <c r="F13" t="s">
        <v>453</v>
      </c>
    </row>
    <row r="14" spans="1:6">
      <c r="A14">
        <v>11</v>
      </c>
      <c r="B14" t="s">
        <v>451</v>
      </c>
      <c r="C14">
        <v>0</v>
      </c>
      <c r="D14">
        <f t="shared" si="0"/>
        <v>0</v>
      </c>
      <c r="E14" t="s">
        <v>452</v>
      </c>
      <c r="F14" t="s">
        <v>453</v>
      </c>
    </row>
    <row r="15" spans="1:6">
      <c r="A15">
        <v>12</v>
      </c>
      <c r="B15" t="s">
        <v>451</v>
      </c>
      <c r="C15">
        <v>0</v>
      </c>
      <c r="D15">
        <f t="shared" si="0"/>
        <v>0</v>
      </c>
      <c r="E15" t="s">
        <v>452</v>
      </c>
      <c r="F15" t="s">
        <v>453</v>
      </c>
    </row>
    <row r="16" spans="1:6">
      <c r="A16">
        <v>13</v>
      </c>
      <c r="B16" t="s">
        <v>451</v>
      </c>
      <c r="C16">
        <v>0</v>
      </c>
      <c r="D16">
        <f t="shared" si="0"/>
        <v>0</v>
      </c>
      <c r="E16" t="s">
        <v>452</v>
      </c>
      <c r="F16" t="s">
        <v>453</v>
      </c>
    </row>
    <row r="17" spans="1:6">
      <c r="A17">
        <v>14</v>
      </c>
      <c r="B17" t="s">
        <v>451</v>
      </c>
      <c r="C17">
        <v>0</v>
      </c>
      <c r="D17">
        <f t="shared" si="0"/>
        <v>0</v>
      </c>
      <c r="E17" t="s">
        <v>452</v>
      </c>
      <c r="F17" t="s">
        <v>453</v>
      </c>
    </row>
    <row r="18" spans="1:6">
      <c r="A18">
        <v>15</v>
      </c>
      <c r="B18" t="s">
        <v>451</v>
      </c>
      <c r="C18">
        <v>0</v>
      </c>
      <c r="D18">
        <f t="shared" si="0"/>
        <v>0</v>
      </c>
      <c r="E18" t="s">
        <v>452</v>
      </c>
      <c r="F18" t="s">
        <v>453</v>
      </c>
    </row>
    <row r="19" spans="1:6">
      <c r="A19">
        <v>16</v>
      </c>
      <c r="B19" t="s">
        <v>451</v>
      </c>
      <c r="C19">
        <v>0</v>
      </c>
      <c r="D19">
        <f t="shared" si="0"/>
        <v>0</v>
      </c>
      <c r="E19" t="s">
        <v>452</v>
      </c>
      <c r="F19" t="s">
        <v>453</v>
      </c>
    </row>
    <row r="20" spans="1:6">
      <c r="A20">
        <v>17</v>
      </c>
      <c r="B20" t="s">
        <v>451</v>
      </c>
      <c r="C20">
        <v>0</v>
      </c>
      <c r="D20">
        <f t="shared" si="0"/>
        <v>0</v>
      </c>
      <c r="E20" t="s">
        <v>452</v>
      </c>
      <c r="F20" t="s">
        <v>453</v>
      </c>
    </row>
    <row r="21" spans="1:6">
      <c r="A21">
        <v>18</v>
      </c>
      <c r="B21" t="s">
        <v>451</v>
      </c>
      <c r="C21">
        <v>0</v>
      </c>
      <c r="D21">
        <f t="shared" si="0"/>
        <v>0</v>
      </c>
      <c r="E21" t="s">
        <v>452</v>
      </c>
      <c r="F21" t="s">
        <v>453</v>
      </c>
    </row>
    <row r="22" spans="1:6">
      <c r="A22">
        <v>19</v>
      </c>
      <c r="B22" t="s">
        <v>451</v>
      </c>
      <c r="C22">
        <v>0</v>
      </c>
      <c r="D22">
        <f t="shared" si="0"/>
        <v>0</v>
      </c>
      <c r="E22" t="s">
        <v>452</v>
      </c>
      <c r="F22" t="s">
        <v>453</v>
      </c>
    </row>
    <row r="23" spans="1:6">
      <c r="A23">
        <v>20</v>
      </c>
      <c r="B23" t="s">
        <v>451</v>
      </c>
      <c r="C23">
        <v>0</v>
      </c>
      <c r="D23">
        <f t="shared" si="0"/>
        <v>0</v>
      </c>
      <c r="E23" t="s">
        <v>452</v>
      </c>
      <c r="F23" t="s">
        <v>453</v>
      </c>
    </row>
    <row r="24" spans="1:6">
      <c r="A24">
        <v>21</v>
      </c>
      <c r="B24" t="s">
        <v>451</v>
      </c>
      <c r="C24">
        <v>0</v>
      </c>
      <c r="D24">
        <f t="shared" si="0"/>
        <v>0</v>
      </c>
      <c r="E24" t="s">
        <v>452</v>
      </c>
      <c r="F24" t="s">
        <v>453</v>
      </c>
    </row>
    <row r="25" spans="1:6">
      <c r="A25">
        <v>22</v>
      </c>
      <c r="B25" t="s">
        <v>451</v>
      </c>
      <c r="C25">
        <v>0</v>
      </c>
      <c r="D25">
        <f t="shared" si="0"/>
        <v>0</v>
      </c>
      <c r="E25" t="s">
        <v>452</v>
      </c>
      <c r="F25" t="s">
        <v>453</v>
      </c>
    </row>
    <row r="26" spans="1:6">
      <c r="A26">
        <v>23</v>
      </c>
      <c r="B26" t="s">
        <v>451</v>
      </c>
      <c r="C26">
        <v>0</v>
      </c>
      <c r="D26">
        <f t="shared" si="0"/>
        <v>0</v>
      </c>
      <c r="E26" t="s">
        <v>452</v>
      </c>
      <c r="F26" t="s">
        <v>453</v>
      </c>
    </row>
    <row r="27" spans="1:6">
      <c r="A27">
        <v>24</v>
      </c>
      <c r="B27" t="s">
        <v>451</v>
      </c>
      <c r="C27">
        <v>0</v>
      </c>
      <c r="D27">
        <f t="shared" si="0"/>
        <v>0</v>
      </c>
      <c r="E27" t="s">
        <v>452</v>
      </c>
      <c r="F27" t="s">
        <v>453</v>
      </c>
    </row>
    <row r="28" spans="1:6">
      <c r="A28">
        <v>25</v>
      </c>
      <c r="B28" t="s">
        <v>451</v>
      </c>
      <c r="C28">
        <v>0</v>
      </c>
      <c r="D28">
        <f t="shared" si="0"/>
        <v>0</v>
      </c>
      <c r="E28" t="s">
        <v>452</v>
      </c>
      <c r="F28" t="s">
        <v>453</v>
      </c>
    </row>
    <row r="29" spans="1:6">
      <c r="A29">
        <v>26</v>
      </c>
      <c r="B29" t="s">
        <v>451</v>
      </c>
      <c r="C29">
        <v>0</v>
      </c>
      <c r="D29">
        <f t="shared" si="0"/>
        <v>0</v>
      </c>
      <c r="E29" t="s">
        <v>452</v>
      </c>
      <c r="F29" t="s">
        <v>453</v>
      </c>
    </row>
    <row r="30" spans="1:6">
      <c r="A30">
        <v>27</v>
      </c>
      <c r="B30" t="s">
        <v>451</v>
      </c>
      <c r="C30">
        <v>0</v>
      </c>
      <c r="D30">
        <f t="shared" si="0"/>
        <v>0</v>
      </c>
      <c r="E30" t="s">
        <v>452</v>
      </c>
      <c r="F30" t="s">
        <v>453</v>
      </c>
    </row>
    <row r="31" spans="1:6">
      <c r="A31">
        <v>28</v>
      </c>
      <c r="B31" t="s">
        <v>451</v>
      </c>
      <c r="C31">
        <v>0</v>
      </c>
      <c r="D31">
        <f t="shared" si="0"/>
        <v>0</v>
      </c>
      <c r="E31" t="s">
        <v>452</v>
      </c>
      <c r="F31" t="s">
        <v>453</v>
      </c>
    </row>
    <row r="32" spans="1:6">
      <c r="A32">
        <v>29</v>
      </c>
      <c r="B32" t="s">
        <v>451</v>
      </c>
      <c r="C32">
        <v>0</v>
      </c>
      <c r="D32">
        <f t="shared" si="0"/>
        <v>0</v>
      </c>
      <c r="E32" t="s">
        <v>452</v>
      </c>
      <c r="F32" t="s">
        <v>453</v>
      </c>
    </row>
    <row r="33" spans="1:6">
      <c r="A33">
        <v>30</v>
      </c>
      <c r="B33" t="s">
        <v>451</v>
      </c>
      <c r="C33">
        <v>0</v>
      </c>
      <c r="D33">
        <f t="shared" si="0"/>
        <v>0</v>
      </c>
      <c r="E33" t="s">
        <v>452</v>
      </c>
      <c r="F33" t="s">
        <v>453</v>
      </c>
    </row>
    <row r="34" spans="1:6">
      <c r="A34">
        <v>31</v>
      </c>
      <c r="B34" t="s">
        <v>451</v>
      </c>
      <c r="C34">
        <v>0</v>
      </c>
      <c r="D34">
        <f t="shared" si="0"/>
        <v>0</v>
      </c>
      <c r="E34" t="s">
        <v>452</v>
      </c>
      <c r="F34" t="s">
        <v>453</v>
      </c>
    </row>
    <row r="35" spans="1:6">
      <c r="A35">
        <v>32</v>
      </c>
      <c r="B35" t="s">
        <v>451</v>
      </c>
      <c r="C35">
        <v>0</v>
      </c>
      <c r="D35">
        <f t="shared" si="0"/>
        <v>0</v>
      </c>
      <c r="E35" t="s">
        <v>452</v>
      </c>
      <c r="F35" t="s">
        <v>453</v>
      </c>
    </row>
    <row r="36" spans="1:6">
      <c r="A36">
        <v>33</v>
      </c>
      <c r="B36" t="s">
        <v>451</v>
      </c>
      <c r="C36">
        <v>0</v>
      </c>
      <c r="D36">
        <f t="shared" si="0"/>
        <v>0</v>
      </c>
      <c r="E36" t="s">
        <v>452</v>
      </c>
      <c r="F36" t="s">
        <v>453</v>
      </c>
    </row>
    <row r="37" spans="1:6">
      <c r="A37">
        <v>34</v>
      </c>
      <c r="B37" t="s">
        <v>451</v>
      </c>
      <c r="C37">
        <v>0</v>
      </c>
      <c r="D37">
        <f t="shared" si="0"/>
        <v>0</v>
      </c>
      <c r="E37" t="s">
        <v>452</v>
      </c>
      <c r="F37" t="s">
        <v>453</v>
      </c>
    </row>
    <row r="38" spans="1:6">
      <c r="A38">
        <v>35</v>
      </c>
      <c r="B38" t="s">
        <v>451</v>
      </c>
      <c r="C38">
        <v>0</v>
      </c>
      <c r="D38">
        <f t="shared" si="0"/>
        <v>0</v>
      </c>
      <c r="E38" t="s">
        <v>452</v>
      </c>
      <c r="F38" t="s">
        <v>453</v>
      </c>
    </row>
    <row r="39" spans="1:6">
      <c r="A39">
        <v>36</v>
      </c>
      <c r="B39" t="s">
        <v>451</v>
      </c>
      <c r="C39">
        <v>0</v>
      </c>
      <c r="D39">
        <f t="shared" si="0"/>
        <v>0</v>
      </c>
      <c r="E39" t="s">
        <v>452</v>
      </c>
      <c r="F39" t="s">
        <v>453</v>
      </c>
    </row>
    <row r="40" spans="1:6">
      <c r="A40">
        <v>37</v>
      </c>
      <c r="B40" t="s">
        <v>451</v>
      </c>
      <c r="C40">
        <v>0</v>
      </c>
      <c r="D40">
        <f t="shared" si="0"/>
        <v>0</v>
      </c>
      <c r="E40" t="s">
        <v>452</v>
      </c>
      <c r="F40" t="s">
        <v>453</v>
      </c>
    </row>
    <row r="41" spans="1:6">
      <c r="A41">
        <v>38</v>
      </c>
      <c r="B41" t="s">
        <v>451</v>
      </c>
      <c r="C41">
        <v>0</v>
      </c>
      <c r="D41">
        <f t="shared" si="0"/>
        <v>0</v>
      </c>
      <c r="E41" t="s">
        <v>452</v>
      </c>
      <c r="F41" t="s">
        <v>453</v>
      </c>
    </row>
    <row r="42" spans="1:6">
      <c r="A42">
        <v>39</v>
      </c>
      <c r="B42" t="s">
        <v>451</v>
      </c>
      <c r="C42">
        <v>0</v>
      </c>
      <c r="D42">
        <f t="shared" si="0"/>
        <v>0</v>
      </c>
      <c r="E42" t="s">
        <v>452</v>
      </c>
      <c r="F42" t="s">
        <v>453</v>
      </c>
    </row>
    <row r="43" spans="1:6">
      <c r="A43">
        <v>40</v>
      </c>
      <c r="B43" t="s">
        <v>451</v>
      </c>
      <c r="C43">
        <v>0</v>
      </c>
      <c r="D43">
        <f t="shared" si="0"/>
        <v>0</v>
      </c>
      <c r="E43" t="s">
        <v>452</v>
      </c>
      <c r="F43" t="s">
        <v>453</v>
      </c>
    </row>
    <row r="44" spans="1:6">
      <c r="A44">
        <v>41</v>
      </c>
      <c r="B44" t="s">
        <v>451</v>
      </c>
      <c r="C44">
        <v>0</v>
      </c>
      <c r="D44">
        <f t="shared" si="0"/>
        <v>0</v>
      </c>
      <c r="E44" t="s">
        <v>452</v>
      </c>
      <c r="F44" t="s">
        <v>453</v>
      </c>
    </row>
    <row r="45" spans="1:6">
      <c r="A45">
        <v>42</v>
      </c>
      <c r="B45" t="s">
        <v>451</v>
      </c>
      <c r="C45">
        <v>0</v>
      </c>
      <c r="D45">
        <f t="shared" si="0"/>
        <v>0</v>
      </c>
      <c r="E45" t="s">
        <v>452</v>
      </c>
      <c r="F45" t="s">
        <v>453</v>
      </c>
    </row>
    <row r="46" spans="1:6">
      <c r="A46">
        <v>43</v>
      </c>
      <c r="B46" t="s">
        <v>451</v>
      </c>
      <c r="C46">
        <v>0</v>
      </c>
      <c r="D46">
        <f t="shared" si="0"/>
        <v>0</v>
      </c>
      <c r="E46" t="s">
        <v>452</v>
      </c>
      <c r="F46" t="s">
        <v>453</v>
      </c>
    </row>
    <row r="47" spans="1:6">
      <c r="A47">
        <v>44</v>
      </c>
      <c r="B47" t="s">
        <v>451</v>
      </c>
      <c r="C47">
        <v>0</v>
      </c>
      <c r="D47">
        <f t="shared" si="0"/>
        <v>0</v>
      </c>
      <c r="E47" t="s">
        <v>452</v>
      </c>
      <c r="F47" t="s">
        <v>453</v>
      </c>
    </row>
    <row r="48" spans="1:6">
      <c r="A48">
        <v>45</v>
      </c>
      <c r="B48" t="s">
        <v>451</v>
      </c>
      <c r="C48">
        <v>0</v>
      </c>
      <c r="D48">
        <f t="shared" si="0"/>
        <v>0</v>
      </c>
      <c r="E48" t="s">
        <v>452</v>
      </c>
      <c r="F48" t="s">
        <v>453</v>
      </c>
    </row>
    <row r="49" spans="1:6">
      <c r="A49">
        <v>46</v>
      </c>
      <c r="B49" t="s">
        <v>451</v>
      </c>
      <c r="C49">
        <v>0</v>
      </c>
      <c r="D49">
        <f t="shared" si="0"/>
        <v>0</v>
      </c>
      <c r="E49" t="s">
        <v>452</v>
      </c>
      <c r="F49" t="s">
        <v>453</v>
      </c>
    </row>
    <row r="50" spans="1:6">
      <c r="A50">
        <v>47</v>
      </c>
      <c r="B50" t="s">
        <v>451</v>
      </c>
      <c r="C50">
        <v>0</v>
      </c>
      <c r="D50">
        <f t="shared" si="0"/>
        <v>0</v>
      </c>
      <c r="E50" t="s">
        <v>452</v>
      </c>
      <c r="F50" t="s">
        <v>453</v>
      </c>
    </row>
    <row r="51" spans="1:6">
      <c r="A51">
        <v>48</v>
      </c>
      <c r="B51" t="s">
        <v>451</v>
      </c>
      <c r="C51">
        <v>0</v>
      </c>
      <c r="D51">
        <f t="shared" si="0"/>
        <v>0</v>
      </c>
      <c r="E51" t="s">
        <v>452</v>
      </c>
      <c r="F51" t="s">
        <v>453</v>
      </c>
    </row>
    <row r="52" spans="1:6">
      <c r="A52">
        <v>49</v>
      </c>
      <c r="B52" t="s">
        <v>451</v>
      </c>
      <c r="C52">
        <v>0</v>
      </c>
      <c r="D52">
        <f t="shared" si="0"/>
        <v>0</v>
      </c>
      <c r="E52" t="s">
        <v>452</v>
      </c>
      <c r="F52" t="s">
        <v>453</v>
      </c>
    </row>
    <row r="53" spans="1:6">
      <c r="A53">
        <v>50</v>
      </c>
      <c r="B53" t="s">
        <v>451</v>
      </c>
      <c r="C53">
        <v>0</v>
      </c>
      <c r="D53">
        <f t="shared" si="0"/>
        <v>0</v>
      </c>
      <c r="E53" t="s">
        <v>452</v>
      </c>
      <c r="F53" t="s">
        <v>453</v>
      </c>
    </row>
    <row r="54" spans="1:6">
      <c r="A54">
        <v>51</v>
      </c>
      <c r="B54" t="s">
        <v>451</v>
      </c>
      <c r="C54">
        <v>0</v>
      </c>
      <c r="D54">
        <f t="shared" si="0"/>
        <v>0</v>
      </c>
      <c r="E54" t="s">
        <v>452</v>
      </c>
      <c r="F54" t="s">
        <v>453</v>
      </c>
    </row>
    <row r="55" spans="1:6">
      <c r="A55">
        <v>52</v>
      </c>
      <c r="B55" t="s">
        <v>451</v>
      </c>
      <c r="C55">
        <v>0</v>
      </c>
      <c r="D55">
        <f t="shared" si="0"/>
        <v>0</v>
      </c>
      <c r="E55" t="s">
        <v>452</v>
      </c>
      <c r="F55" t="s">
        <v>453</v>
      </c>
    </row>
    <row r="56" spans="1:6">
      <c r="A56">
        <v>53</v>
      </c>
      <c r="B56" t="s">
        <v>451</v>
      </c>
      <c r="C56">
        <v>0</v>
      </c>
      <c r="D56">
        <f t="shared" si="0"/>
        <v>0</v>
      </c>
      <c r="E56" t="s">
        <v>452</v>
      </c>
      <c r="F56" t="s">
        <v>453</v>
      </c>
    </row>
    <row r="57" spans="1:6">
      <c r="A57">
        <v>54</v>
      </c>
      <c r="B57" t="s">
        <v>451</v>
      </c>
      <c r="C57">
        <v>0</v>
      </c>
      <c r="D57">
        <f t="shared" si="0"/>
        <v>0</v>
      </c>
      <c r="E57" t="s">
        <v>452</v>
      </c>
      <c r="F57" t="s">
        <v>453</v>
      </c>
    </row>
    <row r="58" spans="1:6">
      <c r="A58">
        <v>55</v>
      </c>
      <c r="B58" t="s">
        <v>451</v>
      </c>
      <c r="C58">
        <v>0</v>
      </c>
      <c r="D58">
        <f t="shared" si="0"/>
        <v>0</v>
      </c>
      <c r="E58" t="s">
        <v>452</v>
      </c>
      <c r="F58" t="s">
        <v>453</v>
      </c>
    </row>
    <row r="59" spans="1:6">
      <c r="A59">
        <v>56</v>
      </c>
      <c r="B59" t="s">
        <v>451</v>
      </c>
      <c r="C59">
        <v>0</v>
      </c>
      <c r="D59">
        <f t="shared" si="0"/>
        <v>0</v>
      </c>
      <c r="E59" t="s">
        <v>452</v>
      </c>
      <c r="F59" t="s">
        <v>453</v>
      </c>
    </row>
    <row r="60" spans="1:6">
      <c r="A60">
        <v>57</v>
      </c>
      <c r="B60" t="s">
        <v>451</v>
      </c>
      <c r="C60">
        <v>0</v>
      </c>
      <c r="D60">
        <f t="shared" si="0"/>
        <v>0</v>
      </c>
      <c r="E60" t="s">
        <v>452</v>
      </c>
      <c r="F60" t="s">
        <v>453</v>
      </c>
    </row>
    <row r="61" spans="1:6">
      <c r="A61">
        <v>58</v>
      </c>
      <c r="B61" t="s">
        <v>451</v>
      </c>
      <c r="C61">
        <v>0</v>
      </c>
      <c r="D61">
        <f t="shared" si="0"/>
        <v>0</v>
      </c>
      <c r="E61" t="s">
        <v>452</v>
      </c>
      <c r="F61" t="s">
        <v>453</v>
      </c>
    </row>
    <row r="62" spans="1:6">
      <c r="A62">
        <v>59</v>
      </c>
      <c r="B62" t="s">
        <v>451</v>
      </c>
      <c r="C62">
        <v>0</v>
      </c>
      <c r="D62">
        <f t="shared" si="0"/>
        <v>0</v>
      </c>
      <c r="E62" t="s">
        <v>452</v>
      </c>
      <c r="F62" t="s">
        <v>453</v>
      </c>
    </row>
    <row r="63" spans="1:6">
      <c r="A63">
        <v>60</v>
      </c>
      <c r="B63" t="s">
        <v>451</v>
      </c>
      <c r="C63">
        <v>0</v>
      </c>
      <c r="D63">
        <f t="shared" si="0"/>
        <v>0</v>
      </c>
      <c r="E63" t="s">
        <v>452</v>
      </c>
      <c r="F63" t="s">
        <v>453</v>
      </c>
    </row>
    <row r="64" spans="1:6">
      <c r="A64">
        <v>61</v>
      </c>
      <c r="B64" t="s">
        <v>451</v>
      </c>
      <c r="C64">
        <v>0</v>
      </c>
      <c r="D64">
        <f t="shared" si="0"/>
        <v>0</v>
      </c>
      <c r="E64" t="s">
        <v>452</v>
      </c>
      <c r="F64" t="s">
        <v>453</v>
      </c>
    </row>
    <row r="65" spans="1:6">
      <c r="A65">
        <v>62</v>
      </c>
      <c r="B65" t="s">
        <v>451</v>
      </c>
      <c r="C65">
        <v>0</v>
      </c>
      <c r="D65">
        <f t="shared" si="0"/>
        <v>0</v>
      </c>
      <c r="E65" t="s">
        <v>452</v>
      </c>
      <c r="F65" t="s">
        <v>453</v>
      </c>
    </row>
    <row r="66" spans="1:6">
      <c r="A66">
        <v>63</v>
      </c>
      <c r="B66" t="s">
        <v>451</v>
      </c>
      <c r="C66">
        <v>0</v>
      </c>
      <c r="D66">
        <f t="shared" si="0"/>
        <v>0</v>
      </c>
      <c r="E66" t="s">
        <v>452</v>
      </c>
      <c r="F66" t="s">
        <v>453</v>
      </c>
    </row>
    <row r="67" spans="1:6">
      <c r="A67">
        <v>64</v>
      </c>
      <c r="B67" t="s">
        <v>451</v>
      </c>
      <c r="C67">
        <v>0</v>
      </c>
      <c r="D67">
        <f t="shared" si="0"/>
        <v>0</v>
      </c>
      <c r="E67" t="s">
        <v>452</v>
      </c>
      <c r="F67" t="s">
        <v>453</v>
      </c>
    </row>
    <row r="68" spans="1:6">
      <c r="A68">
        <v>65</v>
      </c>
      <c r="B68" t="s">
        <v>451</v>
      </c>
      <c r="C68">
        <v>0</v>
      </c>
      <c r="D68">
        <f t="shared" si="0"/>
        <v>0</v>
      </c>
      <c r="E68" t="s">
        <v>452</v>
      </c>
      <c r="F68" t="s">
        <v>453</v>
      </c>
    </row>
    <row r="69" spans="1:6">
      <c r="A69">
        <v>66</v>
      </c>
      <c r="B69" t="s">
        <v>451</v>
      </c>
      <c r="C69">
        <v>0</v>
      </c>
      <c r="D69">
        <f t="shared" ref="D69:D99" si="1">+C69</f>
        <v>0</v>
      </c>
      <c r="E69" t="s">
        <v>452</v>
      </c>
      <c r="F69" t="s">
        <v>453</v>
      </c>
    </row>
    <row r="70" spans="1:6">
      <c r="A70">
        <v>67</v>
      </c>
      <c r="B70" t="s">
        <v>451</v>
      </c>
      <c r="C70">
        <v>0</v>
      </c>
      <c r="D70">
        <f t="shared" si="1"/>
        <v>0</v>
      </c>
      <c r="E70" t="s">
        <v>452</v>
      </c>
      <c r="F70" t="s">
        <v>453</v>
      </c>
    </row>
    <row r="71" spans="1:6">
      <c r="A71">
        <v>68</v>
      </c>
      <c r="B71" t="s">
        <v>451</v>
      </c>
      <c r="C71">
        <v>0</v>
      </c>
      <c r="D71">
        <f t="shared" si="1"/>
        <v>0</v>
      </c>
      <c r="E71" t="s">
        <v>452</v>
      </c>
      <c r="F71" t="s">
        <v>453</v>
      </c>
    </row>
    <row r="72" spans="1:6">
      <c r="A72">
        <v>69</v>
      </c>
      <c r="B72" t="s">
        <v>451</v>
      </c>
      <c r="C72">
        <v>0</v>
      </c>
      <c r="D72">
        <f t="shared" si="1"/>
        <v>0</v>
      </c>
      <c r="E72" t="s">
        <v>452</v>
      </c>
      <c r="F72" t="s">
        <v>453</v>
      </c>
    </row>
    <row r="73" spans="1:6">
      <c r="A73">
        <v>70</v>
      </c>
      <c r="B73" t="s">
        <v>451</v>
      </c>
      <c r="C73">
        <v>0</v>
      </c>
      <c r="D73">
        <f t="shared" si="1"/>
        <v>0</v>
      </c>
      <c r="E73" t="s">
        <v>452</v>
      </c>
      <c r="F73" t="s">
        <v>453</v>
      </c>
    </row>
    <row r="74" spans="1:6">
      <c r="A74">
        <v>71</v>
      </c>
      <c r="B74" t="s">
        <v>451</v>
      </c>
      <c r="C74">
        <v>0</v>
      </c>
      <c r="D74">
        <f t="shared" si="1"/>
        <v>0</v>
      </c>
      <c r="E74" t="s">
        <v>452</v>
      </c>
      <c r="F74" t="s">
        <v>453</v>
      </c>
    </row>
    <row r="75" spans="1:6">
      <c r="A75">
        <v>72</v>
      </c>
      <c r="B75" t="s">
        <v>451</v>
      </c>
      <c r="C75">
        <v>0</v>
      </c>
      <c r="D75">
        <f t="shared" si="1"/>
        <v>0</v>
      </c>
      <c r="E75" t="s">
        <v>452</v>
      </c>
      <c r="F75" t="s">
        <v>453</v>
      </c>
    </row>
    <row r="76" spans="1:6">
      <c r="A76">
        <v>73</v>
      </c>
      <c r="B76" t="s">
        <v>451</v>
      </c>
      <c r="C76">
        <v>0</v>
      </c>
      <c r="D76">
        <f t="shared" si="1"/>
        <v>0</v>
      </c>
      <c r="E76" t="s">
        <v>452</v>
      </c>
      <c r="F76" t="s">
        <v>453</v>
      </c>
    </row>
    <row r="77" spans="1:6">
      <c r="A77">
        <v>74</v>
      </c>
      <c r="B77" t="s">
        <v>451</v>
      </c>
      <c r="C77">
        <v>0</v>
      </c>
      <c r="D77">
        <f t="shared" si="1"/>
        <v>0</v>
      </c>
      <c r="E77" t="s">
        <v>452</v>
      </c>
      <c r="F77" t="s">
        <v>453</v>
      </c>
    </row>
    <row r="78" spans="1:6">
      <c r="A78">
        <v>75</v>
      </c>
      <c r="B78" t="s">
        <v>451</v>
      </c>
      <c r="C78">
        <v>0</v>
      </c>
      <c r="D78">
        <f t="shared" si="1"/>
        <v>0</v>
      </c>
      <c r="E78" t="s">
        <v>452</v>
      </c>
      <c r="F78" t="s">
        <v>453</v>
      </c>
    </row>
    <row r="79" spans="1:6">
      <c r="A79">
        <v>76</v>
      </c>
      <c r="B79" t="s">
        <v>451</v>
      </c>
      <c r="C79">
        <v>0</v>
      </c>
      <c r="D79">
        <f t="shared" si="1"/>
        <v>0</v>
      </c>
      <c r="E79" t="s">
        <v>452</v>
      </c>
      <c r="F79" t="s">
        <v>453</v>
      </c>
    </row>
    <row r="80" spans="1:6">
      <c r="A80">
        <v>77</v>
      </c>
      <c r="B80" t="s">
        <v>451</v>
      </c>
      <c r="C80">
        <v>0</v>
      </c>
      <c r="D80">
        <f t="shared" si="1"/>
        <v>0</v>
      </c>
      <c r="E80" t="s">
        <v>452</v>
      </c>
      <c r="F80" t="s">
        <v>453</v>
      </c>
    </row>
    <row r="81" spans="1:6">
      <c r="A81">
        <v>78</v>
      </c>
      <c r="B81" t="s">
        <v>451</v>
      </c>
      <c r="C81">
        <v>0</v>
      </c>
      <c r="D81">
        <f t="shared" si="1"/>
        <v>0</v>
      </c>
      <c r="E81" t="s">
        <v>452</v>
      </c>
      <c r="F81" t="s">
        <v>453</v>
      </c>
    </row>
    <row r="82" spans="1:6">
      <c r="A82">
        <v>79</v>
      </c>
      <c r="B82" t="s">
        <v>451</v>
      </c>
      <c r="C82">
        <v>0</v>
      </c>
      <c r="D82">
        <f t="shared" si="1"/>
        <v>0</v>
      </c>
      <c r="E82" t="s">
        <v>452</v>
      </c>
      <c r="F82" t="s">
        <v>453</v>
      </c>
    </row>
    <row r="83" spans="1:6">
      <c r="A83">
        <v>80</v>
      </c>
      <c r="B83" t="s">
        <v>451</v>
      </c>
      <c r="C83">
        <v>0</v>
      </c>
      <c r="D83">
        <f t="shared" si="1"/>
        <v>0</v>
      </c>
      <c r="E83" t="s">
        <v>452</v>
      </c>
      <c r="F83" t="s">
        <v>453</v>
      </c>
    </row>
    <row r="84" spans="1:6">
      <c r="A84">
        <v>81</v>
      </c>
      <c r="B84" t="s">
        <v>451</v>
      </c>
      <c r="C84">
        <v>0</v>
      </c>
      <c r="D84">
        <f t="shared" si="1"/>
        <v>0</v>
      </c>
      <c r="E84" t="s">
        <v>452</v>
      </c>
      <c r="F84" t="s">
        <v>453</v>
      </c>
    </row>
    <row r="85" spans="1:6">
      <c r="A85">
        <v>82</v>
      </c>
      <c r="B85" t="s">
        <v>451</v>
      </c>
      <c r="C85">
        <v>0</v>
      </c>
      <c r="D85">
        <f t="shared" si="1"/>
        <v>0</v>
      </c>
      <c r="E85" t="s">
        <v>452</v>
      </c>
      <c r="F85" t="s">
        <v>453</v>
      </c>
    </row>
    <row r="86" spans="1:6">
      <c r="A86">
        <v>83</v>
      </c>
      <c r="B86" t="s">
        <v>451</v>
      </c>
      <c r="C86">
        <v>0</v>
      </c>
      <c r="D86">
        <f t="shared" si="1"/>
        <v>0</v>
      </c>
      <c r="E86" t="s">
        <v>452</v>
      </c>
      <c r="F86" t="s">
        <v>453</v>
      </c>
    </row>
    <row r="87" spans="1:6">
      <c r="A87">
        <v>84</v>
      </c>
      <c r="B87" t="s">
        <v>451</v>
      </c>
      <c r="C87">
        <v>0</v>
      </c>
      <c r="D87">
        <f t="shared" si="1"/>
        <v>0</v>
      </c>
      <c r="E87" t="s">
        <v>452</v>
      </c>
      <c r="F87" t="s">
        <v>453</v>
      </c>
    </row>
    <row r="88" spans="1:6">
      <c r="A88">
        <v>85</v>
      </c>
      <c r="B88" t="s">
        <v>451</v>
      </c>
      <c r="C88">
        <v>0</v>
      </c>
      <c r="D88">
        <f t="shared" si="1"/>
        <v>0</v>
      </c>
      <c r="E88" t="s">
        <v>452</v>
      </c>
      <c r="F88" t="s">
        <v>453</v>
      </c>
    </row>
    <row r="89" spans="1:6">
      <c r="A89">
        <v>86</v>
      </c>
      <c r="B89" t="s">
        <v>451</v>
      </c>
      <c r="C89">
        <v>0</v>
      </c>
      <c r="D89">
        <f t="shared" si="1"/>
        <v>0</v>
      </c>
      <c r="E89" t="s">
        <v>452</v>
      </c>
      <c r="F89" t="s">
        <v>453</v>
      </c>
    </row>
    <row r="90" spans="1:6">
      <c r="A90">
        <v>87</v>
      </c>
      <c r="B90" t="s">
        <v>451</v>
      </c>
      <c r="C90">
        <v>0</v>
      </c>
      <c r="D90">
        <f t="shared" si="1"/>
        <v>0</v>
      </c>
      <c r="E90" t="s">
        <v>452</v>
      </c>
      <c r="F90" t="s">
        <v>453</v>
      </c>
    </row>
    <row r="91" spans="1:6">
      <c r="A91">
        <v>88</v>
      </c>
      <c r="B91" t="s">
        <v>451</v>
      </c>
      <c r="C91">
        <v>0</v>
      </c>
      <c r="D91">
        <f t="shared" si="1"/>
        <v>0</v>
      </c>
      <c r="E91" t="s">
        <v>452</v>
      </c>
      <c r="F91" t="s">
        <v>453</v>
      </c>
    </row>
    <row r="92" spans="1:6">
      <c r="A92">
        <v>89</v>
      </c>
      <c r="B92" t="s">
        <v>451</v>
      </c>
      <c r="C92">
        <v>0</v>
      </c>
      <c r="D92">
        <f t="shared" si="1"/>
        <v>0</v>
      </c>
      <c r="E92" t="s">
        <v>452</v>
      </c>
      <c r="F92" t="s">
        <v>453</v>
      </c>
    </row>
    <row r="93" spans="1:6">
      <c r="A93">
        <v>90</v>
      </c>
      <c r="B93" t="s">
        <v>451</v>
      </c>
      <c r="C93">
        <v>0</v>
      </c>
      <c r="D93">
        <f t="shared" si="1"/>
        <v>0</v>
      </c>
      <c r="E93" t="s">
        <v>452</v>
      </c>
      <c r="F93" t="s">
        <v>453</v>
      </c>
    </row>
    <row r="94" spans="1:6">
      <c r="A94">
        <v>91</v>
      </c>
      <c r="B94" t="s">
        <v>451</v>
      </c>
      <c r="C94">
        <v>0</v>
      </c>
      <c r="D94">
        <f t="shared" si="1"/>
        <v>0</v>
      </c>
      <c r="E94" t="s">
        <v>452</v>
      </c>
      <c r="F94" t="s">
        <v>453</v>
      </c>
    </row>
    <row r="95" spans="1:6">
      <c r="A95">
        <v>92</v>
      </c>
      <c r="B95" t="s">
        <v>451</v>
      </c>
      <c r="C95">
        <v>0</v>
      </c>
      <c r="D95">
        <f t="shared" si="1"/>
        <v>0</v>
      </c>
      <c r="E95" t="s">
        <v>452</v>
      </c>
      <c r="F95" t="s">
        <v>453</v>
      </c>
    </row>
    <row r="96" spans="1:6">
      <c r="A96">
        <v>93</v>
      </c>
      <c r="B96" t="s">
        <v>451</v>
      </c>
      <c r="C96">
        <v>0</v>
      </c>
      <c r="D96">
        <f t="shared" si="1"/>
        <v>0</v>
      </c>
      <c r="E96" t="s">
        <v>452</v>
      </c>
      <c r="F96" t="s">
        <v>453</v>
      </c>
    </row>
    <row r="97" spans="1:6">
      <c r="A97">
        <v>94</v>
      </c>
      <c r="B97" t="s">
        <v>451</v>
      </c>
      <c r="C97">
        <v>0</v>
      </c>
      <c r="D97">
        <f t="shared" si="1"/>
        <v>0</v>
      </c>
      <c r="E97" t="s">
        <v>452</v>
      </c>
      <c r="F97" t="s">
        <v>453</v>
      </c>
    </row>
    <row r="98" spans="1:6">
      <c r="A98">
        <v>95</v>
      </c>
      <c r="B98" t="s">
        <v>451</v>
      </c>
      <c r="C98">
        <v>0</v>
      </c>
      <c r="D98">
        <f t="shared" si="1"/>
        <v>0</v>
      </c>
      <c r="E98" t="s">
        <v>452</v>
      </c>
      <c r="F98" t="s">
        <v>453</v>
      </c>
    </row>
    <row r="99" spans="1:6">
      <c r="A99">
        <v>96</v>
      </c>
      <c r="B99" t="s">
        <v>451</v>
      </c>
      <c r="C99">
        <v>1</v>
      </c>
      <c r="D99">
        <f t="shared" si="1"/>
        <v>1</v>
      </c>
      <c r="E99" t="s">
        <v>452</v>
      </c>
      <c r="F99" t="s">
        <v>453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B4"/>
    </sheetView>
  </sheetViews>
  <sheetFormatPr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7</v>
      </c>
      <c r="C1" t="s">
        <v>11</v>
      </c>
      <c r="D1" t="s">
        <v>11</v>
      </c>
      <c r="E1" t="s">
        <v>7</v>
      </c>
      <c r="F1" t="s">
        <v>7</v>
      </c>
    </row>
    <row r="2" spans="1:6" hidden="1">
      <c r="B2" t="s">
        <v>454</v>
      </c>
      <c r="C2" t="s">
        <v>455</v>
      </c>
      <c r="D2" t="s">
        <v>456</v>
      </c>
      <c r="E2" t="s">
        <v>457</v>
      </c>
      <c r="F2" t="s">
        <v>458</v>
      </c>
    </row>
    <row r="3" spans="1:6">
      <c r="A3" s="1" t="s">
        <v>354</v>
      </c>
      <c r="B3" s="1" t="s">
        <v>459</v>
      </c>
      <c r="C3" s="1" t="s">
        <v>460</v>
      </c>
      <c r="D3" s="1" t="s">
        <v>461</v>
      </c>
      <c r="E3" s="1" t="s">
        <v>462</v>
      </c>
      <c r="F3" s="1" t="s">
        <v>463</v>
      </c>
    </row>
    <row r="4" spans="1:6">
      <c r="A4">
        <v>1</v>
      </c>
      <c r="B4" t="s">
        <v>364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
  <sheetViews>
    <sheetView topLeftCell="A3" workbookViewId="0">
      <selection activeCell="B9" sqref="B9"/>
    </sheetView>
  </sheetViews>
  <sheetFormatPr defaultColWidth="9.140625" defaultRowHeight="1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7</v>
      </c>
      <c r="C1" t="s">
        <v>11</v>
      </c>
      <c r="D1" t="s">
        <v>11</v>
      </c>
      <c r="E1" t="s">
        <v>7</v>
      </c>
      <c r="F1" t="s">
        <v>7</v>
      </c>
    </row>
    <row r="2" spans="1:6" hidden="1">
      <c r="B2" t="s">
        <v>464</v>
      </c>
      <c r="C2" t="s">
        <v>465</v>
      </c>
      <c r="D2" t="s">
        <v>466</v>
      </c>
      <c r="E2" t="s">
        <v>467</v>
      </c>
      <c r="F2" t="s">
        <v>468</v>
      </c>
    </row>
    <row r="3" spans="1:6">
      <c r="A3" s="1" t="s">
        <v>354</v>
      </c>
      <c r="B3" s="1" t="s">
        <v>469</v>
      </c>
      <c r="C3" s="1" t="s">
        <v>470</v>
      </c>
      <c r="D3" s="1" t="s">
        <v>471</v>
      </c>
      <c r="E3" s="1" t="s">
        <v>472</v>
      </c>
      <c r="F3" s="1" t="s">
        <v>473</v>
      </c>
    </row>
    <row r="4" spans="1:6">
      <c r="A4">
        <v>1</v>
      </c>
      <c r="B4" t="s">
        <v>364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99"/>
  <sheetViews>
    <sheetView topLeftCell="A3" workbookViewId="0">
      <selection activeCell="G13" sqref="G13"/>
    </sheetView>
  </sheetViews>
  <sheetFormatPr defaultColWidth="9.140625" defaultRowHeight="15"/>
  <cols>
    <col min="1" max="1" width="3.42578125" bestFit="1" customWidth="1"/>
    <col min="2" max="2" width="45.5703125" bestFit="1" customWidth="1"/>
    <col min="3" max="3" width="46.42578125" bestFit="1" customWidth="1"/>
  </cols>
  <sheetData>
    <row r="1" spans="1:3" hidden="1">
      <c r="B1" t="s">
        <v>7</v>
      </c>
      <c r="C1" t="s">
        <v>7</v>
      </c>
    </row>
    <row r="2" spans="1:3" hidden="1">
      <c r="B2" t="s">
        <v>474</v>
      </c>
      <c r="C2" t="s">
        <v>475</v>
      </c>
    </row>
    <row r="3" spans="1:3" ht="30">
      <c r="A3" s="1" t="s">
        <v>354</v>
      </c>
      <c r="B3" s="1" t="s">
        <v>476</v>
      </c>
      <c r="C3" s="1" t="s">
        <v>477</v>
      </c>
    </row>
    <row r="4" spans="1:3">
      <c r="A4">
        <v>1</v>
      </c>
      <c r="B4" t="s">
        <v>478</v>
      </c>
      <c r="C4" t="s">
        <v>377</v>
      </c>
    </row>
    <row r="5" spans="1:3">
      <c r="A5">
        <v>2</v>
      </c>
      <c r="B5" t="s">
        <v>478</v>
      </c>
      <c r="C5" t="s">
        <v>377</v>
      </c>
    </row>
    <row r="6" spans="1:3">
      <c r="A6">
        <v>3</v>
      </c>
      <c r="B6" t="s">
        <v>478</v>
      </c>
      <c r="C6" t="s">
        <v>377</v>
      </c>
    </row>
    <row r="7" spans="1:3">
      <c r="A7">
        <v>4</v>
      </c>
      <c r="B7" t="s">
        <v>478</v>
      </c>
      <c r="C7" t="s">
        <v>377</v>
      </c>
    </row>
    <row r="8" spans="1:3">
      <c r="A8">
        <v>5</v>
      </c>
      <c r="B8" t="s">
        <v>478</v>
      </c>
      <c r="C8" t="s">
        <v>377</v>
      </c>
    </row>
    <row r="9" spans="1:3">
      <c r="A9">
        <v>6</v>
      </c>
      <c r="B9" t="s">
        <v>478</v>
      </c>
      <c r="C9" t="s">
        <v>377</v>
      </c>
    </row>
    <row r="10" spans="1:3">
      <c r="A10">
        <v>7</v>
      </c>
      <c r="B10" t="s">
        <v>478</v>
      </c>
      <c r="C10" t="s">
        <v>377</v>
      </c>
    </row>
    <row r="11" spans="1:3">
      <c r="A11">
        <v>8</v>
      </c>
      <c r="B11" t="s">
        <v>478</v>
      </c>
      <c r="C11" t="s">
        <v>377</v>
      </c>
    </row>
    <row r="12" spans="1:3">
      <c r="A12">
        <v>9</v>
      </c>
      <c r="B12" t="s">
        <v>478</v>
      </c>
      <c r="C12" t="s">
        <v>377</v>
      </c>
    </row>
    <row r="13" spans="1:3">
      <c r="A13">
        <v>10</v>
      </c>
      <c r="B13" t="s">
        <v>478</v>
      </c>
      <c r="C13" t="s">
        <v>377</v>
      </c>
    </row>
    <row r="14" spans="1:3">
      <c r="A14">
        <v>11</v>
      </c>
      <c r="B14" t="s">
        <v>478</v>
      </c>
      <c r="C14" t="s">
        <v>377</v>
      </c>
    </row>
    <row r="15" spans="1:3">
      <c r="A15">
        <v>12</v>
      </c>
      <c r="B15" t="s">
        <v>478</v>
      </c>
      <c r="C15" t="s">
        <v>377</v>
      </c>
    </row>
    <row r="16" spans="1:3">
      <c r="A16">
        <v>13</v>
      </c>
      <c r="B16" t="s">
        <v>478</v>
      </c>
      <c r="C16" t="s">
        <v>377</v>
      </c>
    </row>
    <row r="17" spans="1:3">
      <c r="A17">
        <v>14</v>
      </c>
      <c r="B17" t="s">
        <v>478</v>
      </c>
      <c r="C17" t="s">
        <v>377</v>
      </c>
    </row>
    <row r="18" spans="1:3">
      <c r="A18">
        <v>15</v>
      </c>
      <c r="B18" t="s">
        <v>478</v>
      </c>
      <c r="C18" t="s">
        <v>377</v>
      </c>
    </row>
    <row r="19" spans="1:3">
      <c r="A19">
        <v>16</v>
      </c>
      <c r="B19" t="s">
        <v>478</v>
      </c>
      <c r="C19" t="s">
        <v>377</v>
      </c>
    </row>
    <row r="20" spans="1:3">
      <c r="A20">
        <v>17</v>
      </c>
      <c r="B20" t="s">
        <v>478</v>
      </c>
      <c r="C20" t="s">
        <v>377</v>
      </c>
    </row>
    <row r="21" spans="1:3">
      <c r="A21">
        <v>18</v>
      </c>
      <c r="B21" t="s">
        <v>478</v>
      </c>
      <c r="C21" t="s">
        <v>377</v>
      </c>
    </row>
    <row r="22" spans="1:3">
      <c r="A22">
        <v>19</v>
      </c>
      <c r="B22" t="s">
        <v>478</v>
      </c>
      <c r="C22" t="s">
        <v>377</v>
      </c>
    </row>
    <row r="23" spans="1:3">
      <c r="A23">
        <v>20</v>
      </c>
      <c r="B23" t="s">
        <v>478</v>
      </c>
      <c r="C23" t="s">
        <v>377</v>
      </c>
    </row>
    <row r="24" spans="1:3">
      <c r="A24">
        <v>21</v>
      </c>
      <c r="B24" t="s">
        <v>478</v>
      </c>
      <c r="C24" t="s">
        <v>377</v>
      </c>
    </row>
    <row r="25" spans="1:3">
      <c r="A25">
        <v>22</v>
      </c>
      <c r="B25" t="s">
        <v>478</v>
      </c>
      <c r="C25" t="s">
        <v>377</v>
      </c>
    </row>
    <row r="26" spans="1:3">
      <c r="A26">
        <v>23</v>
      </c>
      <c r="B26" t="s">
        <v>478</v>
      </c>
      <c r="C26" t="s">
        <v>377</v>
      </c>
    </row>
    <row r="27" spans="1:3">
      <c r="A27">
        <v>24</v>
      </c>
      <c r="B27" t="s">
        <v>478</v>
      </c>
      <c r="C27" t="s">
        <v>377</v>
      </c>
    </row>
    <row r="28" spans="1:3">
      <c r="A28">
        <v>25</v>
      </c>
      <c r="B28" t="s">
        <v>478</v>
      </c>
      <c r="C28" t="s">
        <v>377</v>
      </c>
    </row>
    <row r="29" spans="1:3">
      <c r="A29">
        <v>26</v>
      </c>
      <c r="B29" t="s">
        <v>478</v>
      </c>
      <c r="C29" t="s">
        <v>377</v>
      </c>
    </row>
    <row r="30" spans="1:3">
      <c r="A30">
        <v>27</v>
      </c>
      <c r="B30" t="s">
        <v>478</v>
      </c>
      <c r="C30" t="s">
        <v>377</v>
      </c>
    </row>
    <row r="31" spans="1:3">
      <c r="A31">
        <v>28</v>
      </c>
      <c r="B31" t="s">
        <v>478</v>
      </c>
      <c r="C31" t="s">
        <v>377</v>
      </c>
    </row>
    <row r="32" spans="1:3">
      <c r="A32">
        <v>29</v>
      </c>
      <c r="B32" t="s">
        <v>478</v>
      </c>
      <c r="C32" t="s">
        <v>377</v>
      </c>
    </row>
    <row r="33" spans="1:3">
      <c r="A33">
        <v>30</v>
      </c>
      <c r="B33" t="s">
        <v>478</v>
      </c>
      <c r="C33" t="s">
        <v>377</v>
      </c>
    </row>
    <row r="34" spans="1:3">
      <c r="A34">
        <v>31</v>
      </c>
      <c r="B34" t="s">
        <v>478</v>
      </c>
      <c r="C34" t="s">
        <v>377</v>
      </c>
    </row>
    <row r="35" spans="1:3">
      <c r="A35">
        <v>32</v>
      </c>
      <c r="B35" t="s">
        <v>478</v>
      </c>
      <c r="C35" t="s">
        <v>377</v>
      </c>
    </row>
    <row r="36" spans="1:3">
      <c r="A36">
        <v>33</v>
      </c>
      <c r="B36" t="s">
        <v>478</v>
      </c>
      <c r="C36" t="s">
        <v>377</v>
      </c>
    </row>
    <row r="37" spans="1:3">
      <c r="A37">
        <v>34</v>
      </c>
      <c r="B37" t="s">
        <v>478</v>
      </c>
      <c r="C37" t="s">
        <v>377</v>
      </c>
    </row>
    <row r="38" spans="1:3">
      <c r="A38">
        <v>35</v>
      </c>
      <c r="B38" t="s">
        <v>478</v>
      </c>
      <c r="C38" t="s">
        <v>377</v>
      </c>
    </row>
    <row r="39" spans="1:3">
      <c r="A39">
        <v>36</v>
      </c>
      <c r="B39" t="s">
        <v>478</v>
      </c>
      <c r="C39" t="s">
        <v>377</v>
      </c>
    </row>
    <row r="40" spans="1:3">
      <c r="A40">
        <v>37</v>
      </c>
      <c r="B40" t="s">
        <v>478</v>
      </c>
      <c r="C40" t="s">
        <v>377</v>
      </c>
    </row>
    <row r="41" spans="1:3">
      <c r="A41">
        <v>38</v>
      </c>
      <c r="B41" t="s">
        <v>478</v>
      </c>
      <c r="C41" t="s">
        <v>377</v>
      </c>
    </row>
    <row r="42" spans="1:3">
      <c r="A42">
        <v>39</v>
      </c>
      <c r="B42" t="s">
        <v>478</v>
      </c>
      <c r="C42" t="s">
        <v>377</v>
      </c>
    </row>
    <row r="43" spans="1:3">
      <c r="A43">
        <v>40</v>
      </c>
      <c r="B43" t="s">
        <v>478</v>
      </c>
      <c r="C43" t="s">
        <v>377</v>
      </c>
    </row>
    <row r="44" spans="1:3">
      <c r="A44">
        <v>41</v>
      </c>
      <c r="B44" t="s">
        <v>478</v>
      </c>
      <c r="C44" t="s">
        <v>377</v>
      </c>
    </row>
    <row r="45" spans="1:3">
      <c r="A45">
        <v>42</v>
      </c>
      <c r="B45" t="s">
        <v>478</v>
      </c>
      <c r="C45" t="s">
        <v>377</v>
      </c>
    </row>
    <row r="46" spans="1:3">
      <c r="A46">
        <v>43</v>
      </c>
      <c r="B46" t="s">
        <v>478</v>
      </c>
      <c r="C46" t="s">
        <v>377</v>
      </c>
    </row>
    <row r="47" spans="1:3">
      <c r="A47">
        <v>44</v>
      </c>
      <c r="B47" t="s">
        <v>478</v>
      </c>
      <c r="C47" t="s">
        <v>377</v>
      </c>
    </row>
    <row r="48" spans="1:3">
      <c r="A48">
        <v>45</v>
      </c>
      <c r="B48" t="s">
        <v>478</v>
      </c>
      <c r="C48" t="s">
        <v>377</v>
      </c>
    </row>
    <row r="49" spans="1:3">
      <c r="A49">
        <v>46</v>
      </c>
      <c r="B49" t="s">
        <v>478</v>
      </c>
      <c r="C49" t="s">
        <v>377</v>
      </c>
    </row>
    <row r="50" spans="1:3">
      <c r="A50">
        <v>47</v>
      </c>
      <c r="B50" t="s">
        <v>478</v>
      </c>
      <c r="C50" t="s">
        <v>377</v>
      </c>
    </row>
    <row r="51" spans="1:3">
      <c r="A51">
        <v>48</v>
      </c>
      <c r="B51" t="s">
        <v>478</v>
      </c>
      <c r="C51" t="s">
        <v>377</v>
      </c>
    </row>
    <row r="52" spans="1:3">
      <c r="A52">
        <v>49</v>
      </c>
      <c r="B52" t="s">
        <v>478</v>
      </c>
      <c r="C52" t="s">
        <v>377</v>
      </c>
    </row>
    <row r="53" spans="1:3">
      <c r="A53">
        <v>50</v>
      </c>
      <c r="B53" t="s">
        <v>478</v>
      </c>
      <c r="C53" t="s">
        <v>377</v>
      </c>
    </row>
    <row r="54" spans="1:3">
      <c r="A54">
        <v>51</v>
      </c>
      <c r="B54" t="s">
        <v>478</v>
      </c>
      <c r="C54" t="s">
        <v>377</v>
      </c>
    </row>
    <row r="55" spans="1:3">
      <c r="A55">
        <v>52</v>
      </c>
      <c r="B55" t="s">
        <v>478</v>
      </c>
      <c r="C55" t="s">
        <v>377</v>
      </c>
    </row>
    <row r="56" spans="1:3">
      <c r="A56">
        <v>53</v>
      </c>
      <c r="B56" t="s">
        <v>478</v>
      </c>
      <c r="C56" t="s">
        <v>377</v>
      </c>
    </row>
    <row r="57" spans="1:3">
      <c r="A57">
        <v>54</v>
      </c>
      <c r="B57" t="s">
        <v>478</v>
      </c>
      <c r="C57" t="s">
        <v>377</v>
      </c>
    </row>
    <row r="58" spans="1:3">
      <c r="A58">
        <v>55</v>
      </c>
      <c r="B58" t="s">
        <v>478</v>
      </c>
      <c r="C58" t="s">
        <v>377</v>
      </c>
    </row>
    <row r="59" spans="1:3">
      <c r="A59">
        <v>56</v>
      </c>
      <c r="B59" t="s">
        <v>478</v>
      </c>
      <c r="C59" t="s">
        <v>377</v>
      </c>
    </row>
    <row r="60" spans="1:3">
      <c r="A60">
        <v>57</v>
      </c>
      <c r="B60" t="s">
        <v>478</v>
      </c>
      <c r="C60" t="s">
        <v>377</v>
      </c>
    </row>
    <row r="61" spans="1:3">
      <c r="A61">
        <v>58</v>
      </c>
      <c r="B61" t="s">
        <v>478</v>
      </c>
      <c r="C61" t="s">
        <v>377</v>
      </c>
    </row>
    <row r="62" spans="1:3">
      <c r="A62">
        <v>59</v>
      </c>
      <c r="B62" t="s">
        <v>478</v>
      </c>
      <c r="C62" t="s">
        <v>377</v>
      </c>
    </row>
    <row r="63" spans="1:3">
      <c r="A63">
        <v>60</v>
      </c>
      <c r="B63" t="s">
        <v>478</v>
      </c>
      <c r="C63" t="s">
        <v>377</v>
      </c>
    </row>
    <row r="64" spans="1:3">
      <c r="A64">
        <v>61</v>
      </c>
      <c r="B64" t="s">
        <v>478</v>
      </c>
      <c r="C64" t="s">
        <v>377</v>
      </c>
    </row>
    <row r="65" spans="1:3">
      <c r="A65">
        <v>62</v>
      </c>
      <c r="B65" t="s">
        <v>478</v>
      </c>
      <c r="C65" t="s">
        <v>377</v>
      </c>
    </row>
    <row r="66" spans="1:3">
      <c r="A66">
        <v>63</v>
      </c>
      <c r="B66" t="s">
        <v>478</v>
      </c>
      <c r="C66" t="s">
        <v>377</v>
      </c>
    </row>
    <row r="67" spans="1:3">
      <c r="A67">
        <v>64</v>
      </c>
      <c r="B67" t="s">
        <v>478</v>
      </c>
      <c r="C67" t="s">
        <v>377</v>
      </c>
    </row>
    <row r="68" spans="1:3">
      <c r="A68">
        <v>65</v>
      </c>
      <c r="B68" t="s">
        <v>478</v>
      </c>
      <c r="C68" t="s">
        <v>377</v>
      </c>
    </row>
    <row r="69" spans="1:3">
      <c r="A69">
        <v>66</v>
      </c>
      <c r="B69" t="s">
        <v>478</v>
      </c>
      <c r="C69" t="s">
        <v>377</v>
      </c>
    </row>
    <row r="70" spans="1:3">
      <c r="A70">
        <v>67</v>
      </c>
      <c r="B70" t="s">
        <v>478</v>
      </c>
      <c r="C70" t="s">
        <v>377</v>
      </c>
    </row>
    <row r="71" spans="1:3">
      <c r="A71">
        <v>68</v>
      </c>
      <c r="B71" t="s">
        <v>478</v>
      </c>
      <c r="C71" t="s">
        <v>377</v>
      </c>
    </row>
    <row r="72" spans="1:3">
      <c r="A72">
        <v>69</v>
      </c>
      <c r="B72" t="s">
        <v>478</v>
      </c>
      <c r="C72" t="s">
        <v>377</v>
      </c>
    </row>
    <row r="73" spans="1:3">
      <c r="A73">
        <v>70</v>
      </c>
      <c r="B73" t="s">
        <v>478</v>
      </c>
      <c r="C73" t="s">
        <v>377</v>
      </c>
    </row>
    <row r="74" spans="1:3">
      <c r="A74">
        <v>71</v>
      </c>
      <c r="B74" t="s">
        <v>478</v>
      </c>
      <c r="C74" t="s">
        <v>377</v>
      </c>
    </row>
    <row r="75" spans="1:3">
      <c r="A75">
        <v>72</v>
      </c>
      <c r="B75" t="s">
        <v>478</v>
      </c>
      <c r="C75" t="s">
        <v>377</v>
      </c>
    </row>
    <row r="76" spans="1:3">
      <c r="A76">
        <v>73</v>
      </c>
      <c r="B76" t="s">
        <v>478</v>
      </c>
      <c r="C76" t="s">
        <v>377</v>
      </c>
    </row>
    <row r="77" spans="1:3">
      <c r="A77">
        <v>74</v>
      </c>
      <c r="B77" t="s">
        <v>478</v>
      </c>
      <c r="C77" t="s">
        <v>377</v>
      </c>
    </row>
    <row r="78" spans="1:3">
      <c r="A78">
        <v>75</v>
      </c>
      <c r="B78" t="s">
        <v>478</v>
      </c>
      <c r="C78" t="s">
        <v>377</v>
      </c>
    </row>
    <row r="79" spans="1:3">
      <c r="A79">
        <v>76</v>
      </c>
      <c r="B79" t="s">
        <v>478</v>
      </c>
      <c r="C79" t="s">
        <v>377</v>
      </c>
    </row>
    <row r="80" spans="1:3">
      <c r="A80">
        <v>77</v>
      </c>
      <c r="B80" t="s">
        <v>478</v>
      </c>
      <c r="C80" t="s">
        <v>377</v>
      </c>
    </row>
    <row r="81" spans="1:3">
      <c r="A81">
        <v>78</v>
      </c>
      <c r="B81" t="s">
        <v>478</v>
      </c>
      <c r="C81" t="s">
        <v>377</v>
      </c>
    </row>
    <row r="82" spans="1:3">
      <c r="A82">
        <v>79</v>
      </c>
      <c r="B82" t="s">
        <v>478</v>
      </c>
      <c r="C82" t="s">
        <v>377</v>
      </c>
    </row>
    <row r="83" spans="1:3">
      <c r="A83">
        <v>80</v>
      </c>
      <c r="B83" t="s">
        <v>478</v>
      </c>
      <c r="C83" t="s">
        <v>377</v>
      </c>
    </row>
    <row r="84" spans="1:3">
      <c r="A84">
        <v>81</v>
      </c>
      <c r="B84" t="s">
        <v>478</v>
      </c>
      <c r="C84" t="s">
        <v>377</v>
      </c>
    </row>
    <row r="85" spans="1:3">
      <c r="A85">
        <v>82</v>
      </c>
      <c r="B85" t="s">
        <v>478</v>
      </c>
      <c r="C85" t="s">
        <v>377</v>
      </c>
    </row>
    <row r="86" spans="1:3">
      <c r="A86">
        <v>83</v>
      </c>
      <c r="B86" t="s">
        <v>478</v>
      </c>
      <c r="C86" t="s">
        <v>377</v>
      </c>
    </row>
    <row r="87" spans="1:3">
      <c r="A87">
        <v>84</v>
      </c>
      <c r="B87" t="s">
        <v>478</v>
      </c>
      <c r="C87" t="s">
        <v>377</v>
      </c>
    </row>
    <row r="88" spans="1:3">
      <c r="A88">
        <v>85</v>
      </c>
      <c r="B88" t="s">
        <v>478</v>
      </c>
      <c r="C88" t="s">
        <v>377</v>
      </c>
    </row>
    <row r="89" spans="1:3">
      <c r="A89">
        <v>86</v>
      </c>
      <c r="B89" t="s">
        <v>478</v>
      </c>
      <c r="C89" t="s">
        <v>377</v>
      </c>
    </row>
    <row r="90" spans="1:3">
      <c r="A90">
        <v>87</v>
      </c>
      <c r="B90" t="s">
        <v>478</v>
      </c>
      <c r="C90" t="s">
        <v>377</v>
      </c>
    </row>
    <row r="91" spans="1:3">
      <c r="A91">
        <v>88</v>
      </c>
      <c r="B91" t="s">
        <v>478</v>
      </c>
      <c r="C91" t="s">
        <v>377</v>
      </c>
    </row>
    <row r="92" spans="1:3">
      <c r="A92">
        <v>89</v>
      </c>
      <c r="B92" t="s">
        <v>478</v>
      </c>
      <c r="C92" t="s">
        <v>377</v>
      </c>
    </row>
    <row r="93" spans="1:3">
      <c r="A93">
        <v>90</v>
      </c>
      <c r="B93" t="s">
        <v>478</v>
      </c>
      <c r="C93" t="s">
        <v>377</v>
      </c>
    </row>
    <row r="94" spans="1:3">
      <c r="A94">
        <v>91</v>
      </c>
      <c r="B94" t="s">
        <v>478</v>
      </c>
      <c r="C94" t="s">
        <v>377</v>
      </c>
    </row>
    <row r="95" spans="1:3">
      <c r="A95">
        <v>92</v>
      </c>
      <c r="B95" t="s">
        <v>478</v>
      </c>
      <c r="C95" t="s">
        <v>377</v>
      </c>
    </row>
    <row r="96" spans="1:3">
      <c r="A96">
        <v>93</v>
      </c>
      <c r="B96" t="s">
        <v>478</v>
      </c>
      <c r="C96" t="s">
        <v>377</v>
      </c>
    </row>
    <row r="97" spans="1:3">
      <c r="A97">
        <v>94</v>
      </c>
      <c r="B97" t="s">
        <v>478</v>
      </c>
      <c r="C97" t="s">
        <v>377</v>
      </c>
    </row>
    <row r="98" spans="1:3">
      <c r="A98">
        <v>95</v>
      </c>
      <c r="B98" t="s">
        <v>478</v>
      </c>
      <c r="C98" t="s">
        <v>377</v>
      </c>
    </row>
    <row r="99" spans="1:3">
      <c r="A99">
        <v>96</v>
      </c>
      <c r="B99" t="s">
        <v>478</v>
      </c>
      <c r="C99" t="s">
        <v>377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Olivia Texis Tecuapacho</cp:lastModifiedBy>
  <cp:revision/>
  <dcterms:created xsi:type="dcterms:W3CDTF">2023-06-14T18:15:55Z</dcterms:created>
  <dcterms:modified xsi:type="dcterms:W3CDTF">2023-07-14T21:35:05Z</dcterms:modified>
  <cp:category/>
  <cp:contentStatus/>
</cp:coreProperties>
</file>